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firstSheet="19" activeTab="19"/>
  </bookViews>
  <sheets>
    <sheet name="Thang 5( 2014)" sheetId="1" r:id="rId1"/>
    <sheet name="Thang 6" sheetId="2" r:id="rId2"/>
    <sheet name="Thang 7,8" sheetId="11" r:id="rId3"/>
    <sheet name="Tong hop nam 2013 -2014" sheetId="12" r:id="rId4"/>
    <sheet name="Thang 9,10, 11 ( 2014)" sheetId="14" r:id="rId5"/>
    <sheet name="Thang 12,1 ( 2014)" sheetId="18" r:id="rId6"/>
    <sheet name="Thang 2,3,4,5 (2015)" sheetId="19" r:id="rId7"/>
    <sheet name="Thang 6,7 ( 2015)" sheetId="20" r:id="rId8"/>
    <sheet name="Thang 8,9,10 (2015)" sheetId="21" r:id="rId9"/>
    <sheet name="Thang11,12 (2015), 1,2,3 (2016)" sheetId="24" r:id="rId10"/>
    <sheet name="Sheet8" sheetId="43" r:id="rId11"/>
    <sheet name="Thang4,5,6 (2016)" sheetId="25" r:id="rId12"/>
    <sheet name="Thang7,8,9 (2016)" sheetId="26" r:id="rId13"/>
    <sheet name="Thang10,11,12 (2016)" sheetId="27" r:id="rId14"/>
    <sheet name="Sheet1" sheetId="36" r:id="rId15"/>
    <sheet name="Thang1-5 (2017)" sheetId="28" r:id="rId16"/>
    <sheet name="Thang 6-7 (2017)" sheetId="29" r:id="rId17"/>
    <sheet name="Thang 8,9 (2017)" sheetId="32" r:id="rId18"/>
    <sheet name="Thang10-12 (2017)" sheetId="33" r:id="rId19"/>
    <sheet name="Bài báo 2017-2018" sheetId="35" r:id="rId20"/>
  </sheets>
  <definedNames>
    <definedName name="_xlnm._FilterDatabase" localSheetId="19" hidden="1">'Bài báo 2017-2018'!$A$4:$I$244</definedName>
    <definedName name="_xlnm._FilterDatabase" localSheetId="6" hidden="1">'Thang 2,3,4,5 (2015)'!$G$1:$G$51</definedName>
    <definedName name="_xlnm._FilterDatabase" localSheetId="0" hidden="1">'Thang 5( 2014)'!$A$6:$K$30</definedName>
    <definedName name="_xlnm._FilterDatabase" localSheetId="1" hidden="1">'Thang 6'!$A$6:$K$22</definedName>
    <definedName name="_xlnm._FilterDatabase" localSheetId="2" hidden="1">'Thang 7,8'!$A$6:$J$33</definedName>
    <definedName name="_xlnm.Print_Titles" localSheetId="19">'Bài báo 2017-2018'!$3:$3</definedName>
    <definedName name="_xlnm.Print_Titles" localSheetId="5">'Thang 12,1 ( 2014)'!$5:$5</definedName>
    <definedName name="_xlnm.Print_Titles" localSheetId="6">'Thang 2,3,4,5 (2015)'!$5:$5</definedName>
    <definedName name="_xlnm.Print_Titles" localSheetId="0">'Thang 5( 2014)'!$6:$6</definedName>
    <definedName name="_xlnm.Print_Titles" localSheetId="1">'Thang 6'!$6:$6</definedName>
    <definedName name="_xlnm.Print_Titles" localSheetId="7">'Thang 6,7 ( 2015)'!$5:$5</definedName>
    <definedName name="_xlnm.Print_Titles" localSheetId="16">'Thang 6-7 (2017)'!$5:$5</definedName>
    <definedName name="_xlnm.Print_Titles" localSheetId="2">'Thang 7,8'!$6:$6</definedName>
    <definedName name="_xlnm.Print_Titles" localSheetId="17">'Thang 8,9 (2017)'!$5:$5</definedName>
    <definedName name="_xlnm.Print_Titles" localSheetId="8">'Thang 8,9,10 (2015)'!$5:$5</definedName>
    <definedName name="_xlnm.Print_Titles" localSheetId="4">'Thang 9,10, 11 ( 2014)'!$6:$6</definedName>
    <definedName name="_xlnm.Print_Titles" localSheetId="13">'Thang10,11,12 (2016)'!$5:$5</definedName>
    <definedName name="_xlnm.Print_Titles" localSheetId="18">'Thang10-12 (2017)'!$5:$5</definedName>
    <definedName name="_xlnm.Print_Titles" localSheetId="9">'Thang11,12 (2015), 1,2,3 (2016)'!$5:$5</definedName>
    <definedName name="_xlnm.Print_Titles" localSheetId="15">'Thang1-5 (2017)'!$5:$5</definedName>
    <definedName name="_xlnm.Print_Titles" localSheetId="11">'Thang4,5,6 (2016)'!$5:$5</definedName>
    <definedName name="_xlnm.Print_Titles" localSheetId="12">'Thang7,8,9 (2016)'!$5:$5</definedName>
    <definedName name="_xlnm.Print_Titles" localSheetId="3">'Tong hop nam 2013 -2014'!$6:$6</definedName>
  </definedNames>
  <calcPr calcId="162913"/>
</workbook>
</file>

<file path=xl/calcChain.xml><?xml version="1.0" encoding="utf-8"?>
<calcChain xmlns="http://schemas.openxmlformats.org/spreadsheetml/2006/main">
  <c r="D253" i="35" l="1"/>
  <c r="D254" i="35" l="1"/>
  <c r="D257" i="35" s="1"/>
  <c r="J16" i="28" l="1"/>
  <c r="J166" i="27"/>
  <c r="J40" i="26"/>
  <c r="J83" i="25"/>
  <c r="J54" i="24"/>
  <c r="J44" i="21"/>
  <c r="J36" i="20"/>
  <c r="J31" i="19"/>
  <c r="J29" i="18"/>
  <c r="J27" i="14"/>
  <c r="I25" i="11"/>
</calcChain>
</file>

<file path=xl/sharedStrings.xml><?xml version="1.0" encoding="utf-8"?>
<sst xmlns="http://schemas.openxmlformats.org/spreadsheetml/2006/main" count="7901" uniqueCount="2112">
  <si>
    <t>TRƯỜNG ĐH KINH TẾ &amp; QTKD</t>
  </si>
  <si>
    <t>PHIẾU XÁC NHẬN CÔNG BỐ CÔNG TRÌNH KHOA HỌC</t>
  </si>
  <si>
    <t>STT</t>
  </si>
  <si>
    <t>Họ và tên</t>
  </si>
  <si>
    <t>Đơn vị</t>
  </si>
  <si>
    <t>Tên công trình
 công bố</t>
  </si>
  <si>
    <t>Loại hình công bố 
công trình</t>
  </si>
  <si>
    <t>Cơ quan công bố 
công trình</t>
  </si>
  <si>
    <t>Diện hỗ trợ 
theo Quy chế Chi tiêu nội bộ</t>
  </si>
  <si>
    <t>Mức hỗ trợ
theo Quy chế chi tiêu nội bộ</t>
  </si>
  <si>
    <t xml:space="preserve">    PHÒNG QLKH &amp; QHQT</t>
  </si>
  <si>
    <t>CỘNG HÒA XÃ HỘI CHỦ NGHĨA VIỆT NAM</t>
  </si>
  <si>
    <t>- Công bố công trình khoa học nói trên phù hợp với các quy định của Trường ĐH Kinh tế &amp; QTKD về việc chứng minh tác giả đã có công trình khoa học.</t>
  </si>
  <si>
    <t>Ghi chú</t>
  </si>
  <si>
    <t>- Phiều xác nhận này là căn cứ pháp lý chính thức của Trường ĐH KT&amp;QTKD để tính tiêu chuẩn thành tích KH trong bình xét thi đua đối với TG công bố công trình KH.</t>
  </si>
  <si>
    <t xml:space="preserve">Trần Văn Quyết                           </t>
  </si>
  <si>
    <t>Entrepreneurial intentions in Vietnam : A comparative analysis between business and engineering students </t>
  </si>
  <si>
    <t xml:space="preserve">Là bài báo khoa học đăng trên tạp chí dưới dạng ấn phẩm. </t>
  </si>
  <si>
    <t>Tạp chí Journal of Economics and Business Administration Research, Vol.10, No. 1, February 2014</t>
  </si>
  <si>
    <t>Năm công bố công trình</t>
  </si>
  <si>
    <t>Hàn Quốc</t>
  </si>
  <si>
    <t>Bài đăng tạp chí Quốc tế ISSN</t>
  </si>
  <si>
    <t xml:space="preserve">10.000.000 </t>
  </si>
  <si>
    <t>Nguyễn Thị Thanh Huyền</t>
  </si>
  <si>
    <t>10.000.000</t>
  </si>
  <si>
    <t>Điều kiện đảm bảo nguồn vốn đầu tư cho công nghiệp hóa tại Việt Nam</t>
  </si>
  <si>
    <t xml:space="preserve">Determinants of Korean Outward Foreign Direct Investment in Southeast Asian Countries, 1991 - 2008 </t>
  </si>
  <si>
    <t>Tạp chí Sogang IIAS Research Series on International Affairs, Institute of International and Area Studies, Sogang University, Volume 13, 2013</t>
  </si>
  <si>
    <t>Tạp chí Ngân hàng, số 6</t>
  </si>
  <si>
    <t>Bài báo đăng tạp chí trong nước cấp Đai học</t>
  </si>
  <si>
    <t>Giải pháp thúc đẩy hoạt động nghiên cứu khoa học của giảng viên trẻ Trường ĐH Kinh tế &amp; QTKD Thái Nguyên</t>
  </si>
  <si>
    <t xml:space="preserve">Là bài báo khoa học đăng tại Kỷ yếu Hội thảo trong nước dưới dạng ấn phẩm. </t>
  </si>
  <si>
    <t>Kỷ yếu Hội nghị tổng kết hoạt động nghiên cứu khoa học sinh viên và giảng viên trẻ khối các trường Đại học Kinh tế và QTKD Toàn quốc lần thứ 2, Đại học Kinh tế TP. Hồ Chí Minh</t>
  </si>
  <si>
    <t>Thu hút vốn đầu tư vào các khu Công nghiệp tỉnh Thái Nguyên dưới góc nhìn doanh nghiệp</t>
  </si>
  <si>
    <t>Tạp chí Kinh tế Châu Á Thái bình dương, số 405</t>
  </si>
  <si>
    <t>Nguyễn Ngọc Lý</t>
  </si>
  <si>
    <t>Khoa Ngân hàng - Tài chính</t>
  </si>
  <si>
    <t>Mua bán &amp; sáp nhập(M&amp;A) ngân hàng tại Việt Nam - Những vấn đề đặt ra từ thương vụ sáp nhập Ngân hàng TMCP Sài Gòn - Đệ Nhất - Tín Nghĩa.</t>
  </si>
  <si>
    <t>Tạp chí khoa học công nghệ, Đại học Thái Nguyên, tập 105, số 5, năm 2013</t>
  </si>
  <si>
    <t>500.000</t>
  </si>
  <si>
    <t>Đỗ Thanh Phúc</t>
  </si>
  <si>
    <t>Khoa Khoa học cơ bản</t>
  </si>
  <si>
    <t>Ứng dụng giải thuật di truyền để giả quyết một số bài toán tối ưu trong Kinh tế.</t>
  </si>
  <si>
    <t>Tạp chí khoa học công nghệ, Đại học Thái Nguyên, tập 118, số 4, năm 2014</t>
  </si>
  <si>
    <t>Nguyễn Tiến Lâm</t>
  </si>
  <si>
    <t>Nghiên cứu lựa chọn biện pháp nâng cao chất lượng giáo dục thể chất cho sinh viên trường ĐH Kinh tế &amp; QTKD Thái Nguyên.</t>
  </si>
  <si>
    <t xml:space="preserve">Tạp chí khoa học Đào tạo &amp; Huấn luyện Thể thao, số 4, năm 2012 </t>
  </si>
  <si>
    <t>Phạm Hồng Hải</t>
  </si>
  <si>
    <t xml:space="preserve">Khoa Kinh tế </t>
  </si>
  <si>
    <t>Dự báo quỹ bảo hiểm y tế cho người nghèo và dân tộc thiểu số đến năm 2020 bằng mô hình dự báo theo tốc độ phát triển bình quân</t>
  </si>
  <si>
    <t>Là bài báo khoa học đăng trên tạp chí dưới dạng ấn phẩm.</t>
  </si>
  <si>
    <t>Tạp chí Y học Việt Nam số 1 tháng 3 năm 2014, tập 416.</t>
  </si>
  <si>
    <t>Bài đăng tạp chí trong nước cấp Bộ.</t>
  </si>
  <si>
    <t xml:space="preserve"> 1.000.000 </t>
  </si>
  <si>
    <t xml:space="preserve"> 1.000.000</t>
  </si>
  <si>
    <t xml:space="preserve">Nhận thức về biến đổi khí hậu và bệnh tật của sinh viên và bác sĩ. </t>
  </si>
  <si>
    <r>
      <t>Phân tích đầu vào và đầu ra của Bảo hiểm y tế Việt Nam giai đoạn 2009 - 2012.</t>
    </r>
    <r>
      <rPr>
        <sz val="13"/>
        <color theme="1"/>
        <rFont val="Times New Roman"/>
        <family val="1"/>
      </rPr>
      <t xml:space="preserve"> </t>
    </r>
  </si>
  <si>
    <r>
      <t>Phân tích một số yếu tố ảnh hưởng đến chi phí hộ gia đình cho chăm sóc sức khỏe bà mẹ và trẻ em.</t>
    </r>
    <r>
      <rPr>
        <sz val="13"/>
        <color theme="1"/>
        <rFont val="Times New Roman"/>
        <family val="1"/>
      </rPr>
      <t xml:space="preserve"> </t>
    </r>
  </si>
  <si>
    <t xml:space="preserve">Phân tích tương quan giữa mức đóng và mức hưởng của bảo hiểm y tế Việt Nam giai đoạn 2009 - 2012. </t>
  </si>
  <si>
    <t xml:space="preserve"> Phân tích nhu cầu khám chữa bệnh và vai trò bác sĩ gia đình trong quá trình phát triển nông thôn mới tại Việt Nam. </t>
  </si>
  <si>
    <t xml:space="preserve">                  PHÒNG QLKH &amp; QHQT</t>
  </si>
  <si>
    <t xml:space="preserve">                       TS. Trần Văn Quyết</t>
  </si>
  <si>
    <t>- Đề nghị Nhà trường chi hỗ trợ cho các tác giả công bố công trình Khoa học nói trên.</t>
  </si>
  <si>
    <t xml:space="preserve">      Độc lập - Tự do - Hạnh phúc</t>
  </si>
  <si>
    <t>Lê Thị Yến</t>
  </si>
  <si>
    <t>Đánh giá mức độ hài lòng của khách hàng đối với chính sách tín dụng học sinh, sinh viên tại huyện Đại Từ, tỉnh Thái Nguyên.</t>
  </si>
  <si>
    <t>Tạp chí Châu Á - Thái Bình Dương số chuyên đề, tháng 5 năm 2014</t>
  </si>
  <si>
    <t>Phạm Lê Vân</t>
  </si>
  <si>
    <t>Kết quả quan trắc môi trường tỉnh Thái Nguyên 2013, đến một số giải pháp giảm thiểu ô nhiễm trong khai thác khoán sản.</t>
  </si>
  <si>
    <t>Tạp chí Rừng và môi trường số 57, năm 2013</t>
  </si>
  <si>
    <t>Phòng QLKH &amp; QHQT</t>
  </si>
  <si>
    <t>Tạp chí Thương mại, số 31, năm 2012</t>
  </si>
  <si>
    <t>Một số giả pháp phát triển thương mại của tỉnh Thái Nguyên.</t>
  </si>
  <si>
    <t>A study on the factors of attracting foreingn direct investment inflows after joining WTO of Vietnam.</t>
  </si>
  <si>
    <t>Bài báo đăng toàn văn trong kỷ yếu hội nghị khoa học Quốc tế.</t>
  </si>
  <si>
    <t>8.000.000</t>
  </si>
  <si>
    <t>Nước công bố 
công trình</t>
  </si>
  <si>
    <t>Việt Nam</t>
  </si>
  <si>
    <t>Thái Nguyên, ngày  31 tháng 5 năm 2014</t>
  </si>
  <si>
    <t>Nguyễn Nam Hà</t>
  </si>
  <si>
    <t xml:space="preserve">Thực trạng thể chất của sinh viên năm thứ nhất, trường ĐH Kinh tế &amp; QTKD – Đại học Thái Nguyên. </t>
  </si>
  <si>
    <t>Tạp chí Khoa học &amp; Công nghệ, tập 114, số 14 năm 2013.</t>
  </si>
  <si>
    <t>Chính sách tiền tệ và hỗ trợ tài chính cho doanh nghiệp vừa và nhỏ ở Việt Nam thời kỳ suy thoái kinh tế toàn cầu.</t>
  </si>
  <si>
    <t>Tạp chí Khoa học &amp; Công nghệ, tập 118, số 04, năm 2014.</t>
  </si>
  <si>
    <t xml:space="preserve">Là bài báo khoa học đăng tại Kỷ yếu Hội thảo Quốc tế  dưới dạng ấn phẩm. </t>
  </si>
  <si>
    <t>Hội thảo Quốc tế Kinh tế Mùa thu, Soul, Hàn Quốc do The International Association of Area Studies tổ chức.</t>
  </si>
  <si>
    <t>Đào Thị Hương</t>
  </si>
  <si>
    <t>Khoa QTKD</t>
  </si>
  <si>
    <t>Nâng cao nhận thức về luật bảo vệ người tiêu dùng của người dân thành phố Thái Nguyên</t>
  </si>
  <si>
    <t>Tạp chí Khoa học &amp; Công nghệ ( ĐHTN), tập 117, số 03, năm 2014.</t>
  </si>
  <si>
    <t>Phạm Thị Nga</t>
  </si>
  <si>
    <t>Khoa KHCB</t>
  </si>
  <si>
    <t>Thực trạng chuyển dịch cơ cấu kinh tế ngành trên địa bàn tỉnh Thái Nguyên giai đoạn 2006 -2012</t>
  </si>
  <si>
    <t>Tạp chí Khoa học &amp; Công nghệ ( ĐHTN), tập 114, số 14, năm 2013.</t>
  </si>
  <si>
    <t>Thực trạng và những vấn đề còn tồn tại trong công tác huy động vốn nhằm phát triển kinh tế - xã hội trên địa bàn tỉnh Thái Nguyên.</t>
  </si>
  <si>
    <t>Tạp chí Khoa học &amp; Công nghệ ( ĐHTN), tập 112, số 12/1, năm 2013.</t>
  </si>
  <si>
    <t>Chuyển dịc cơ cấu kinh tế ngành trên địa bàn tỉnh Thái Nguyên giai đoạn 2006 - 2012</t>
  </si>
  <si>
    <t>Tạp chí Ngiên cứu Kinh tế, số 3 (430), 2014</t>
  </si>
  <si>
    <t>Bài báo đăng tạp chí trong nước cấp Bộ</t>
  </si>
  <si>
    <t>1.000.000</t>
  </si>
  <si>
    <t>Ngô Thị Tân Hương</t>
  </si>
  <si>
    <t>Vận dụng phép biện chứng duy vật trong quả lý nhân lực của doanh nghiệp</t>
  </si>
  <si>
    <t>Những tác động của toàn cầu hóa đến văn hóa kinh doanh và việc xây dựng văn hóa kinh doanh trong các doanh nghiệp</t>
  </si>
  <si>
    <t>Tạp chí Khoa học &amp; Công nghệ ( ĐHTN), tập 118, số 04, năm 2014.</t>
  </si>
  <si>
    <t>Về văn hóa kinh doanh và một số nét về vai trò của văn hóa kinh doanh trong sự phát triển bền vững</t>
  </si>
  <si>
    <t xml:space="preserve">                     Thái Nguyên, ngày  30 tháng 6 năm 2014</t>
  </si>
  <si>
    <t>Tạp chí Triết học, số 3          ( 274),    năm 2014</t>
  </si>
  <si>
    <t>Nguyễn Văn Minh</t>
  </si>
  <si>
    <t>Doanh nghiệp và thị phần</t>
  </si>
  <si>
    <t>Tạp chí Khoa học &amp; Công nghệ ( ĐHTN), tập 120, số 06, năm 2014.</t>
  </si>
  <si>
    <t>Trần Thanh Tùng</t>
  </si>
  <si>
    <t>Ngô Thị Kim Quy</t>
  </si>
  <si>
    <t>Kết quả mới về tính ổn định của hệ rời rạc không chắc chắn với độ trễ biến thiên.</t>
  </si>
  <si>
    <t>Phương pháp lặp đơn điệu giải bài toán giá trị biên cấp hai sử dụng nghiệm dưới và nghiệm trên.</t>
  </si>
  <si>
    <t>Nguyễn Thị Thu Hằng</t>
  </si>
  <si>
    <t>Sử dụng mô hình logit phân tích một số yếu tố ảnh hưởng tới việc chuyển đổi lao động từ nông nghiệp sang phi nông nghiệp.</t>
  </si>
  <si>
    <t>Dương Thị Tình</t>
  </si>
  <si>
    <t>TT Thông tin &amp; Thư viện</t>
  </si>
  <si>
    <t>Phát triển thương mại bền vững Thái Nguyên - Cần những điều kiện nào?</t>
  </si>
  <si>
    <t>Tác động của năng lực cạnh tranh đối với phát triển thương mại bền vững tại Thái Nguyên</t>
  </si>
  <si>
    <t>Kỷ yếu Hội thảo " CEO và bài học trong tiến trình phát triển doanh nghiệp" - Tạp chí Kinh tế &amp; Dự báo</t>
  </si>
  <si>
    <t>Phát triển hệ thống các doanh nghiệp logitstics trên địa bàn thành phố Hà Nội</t>
  </si>
  <si>
    <t>Kỷ yếu Hội thảo Quốc tế " Phát triển hệ thống logitstics của Việt Nam theo hướng bền vững"</t>
  </si>
  <si>
    <t>Báo cáo đăng toàn văn trong kỷ yếu hội nghị quốc gia</t>
  </si>
  <si>
    <t>Phạm Thị Thanh Mai</t>
  </si>
  <si>
    <t>Nghiên cứu ứng dụng của mô hình leap tính toán phát triển năng lượng tái tạo hợp lý cho điện lực Việt Nam</t>
  </si>
  <si>
    <t xml:space="preserve">           KT.  TRƯỞNG PHÒNG KH-CN &amp; HTQT</t>
  </si>
  <si>
    <t>PHÓ TRƯỞNG PHÒNG</t>
  </si>
  <si>
    <t xml:space="preserve">                                      TS. Trần Văn Quyết</t>
  </si>
  <si>
    <t xml:space="preserve">    PHÒNG KH - CN &amp; HTQT</t>
  </si>
  <si>
    <t>Tạp chí Công thương, số 13, năm 2013</t>
  </si>
  <si>
    <t>Đặng Thị Dịu</t>
  </si>
  <si>
    <t>Khoa Kế toán</t>
  </si>
  <si>
    <t>Triển khai ứng dụng một số nội dung của kế toán quản trị chi phí trong các doang nghiệp xây lắp tỉnh Thái Nguyên</t>
  </si>
  <si>
    <t>Tạp chí KH-CN, tập 117, số 3, năm 2014</t>
  </si>
  <si>
    <t>Bài báo đăng tạp chí trong nước cấp Đại học</t>
  </si>
  <si>
    <t>Đàm Phương Lan</t>
  </si>
  <si>
    <t>Kế toán trách nhiệm và ứng dụng kế toán trách nhiệm tại công ty CP đầu tư và TM Thái Nguyên TNG</t>
  </si>
  <si>
    <t>Chu Thị Thức</t>
  </si>
  <si>
    <t>Phát triển dịch vụ ngân hàng bán lẻ tại chi nhánh ngân hàng thương mại cổ phần đầu tư và phát triển Thái Nguyên.</t>
  </si>
  <si>
    <t>Tạp chí KH-CN, tập 121, số 7, năm 2014</t>
  </si>
  <si>
    <t>Ngô Thị Huyền Trang</t>
  </si>
  <si>
    <t>Thái Nguyên nâng cao chất lượng dịch vụ du lịch</t>
  </si>
  <si>
    <t>Tạp chí Du lịch Việt Nam, số 4/2013</t>
  </si>
  <si>
    <t>Tính toán hệ số Beta của một số công ty niêm yết trên sàn chứng khoán Hà Nội.</t>
  </si>
  <si>
    <t>Du lịch Lào Cai với xóa đói giảm nghèo.</t>
  </si>
  <si>
    <t>Tạp chí Du lịch Việt Nam, số 6/2014</t>
  </si>
  <si>
    <t>Phạm Thùy Linh</t>
  </si>
  <si>
    <t>Khoa Kinh tế</t>
  </si>
  <si>
    <t>Phân tích quan hệ thương mại Việt Nam - Hàn Quốc</t>
  </si>
  <si>
    <t>Tạp chí Kinh tế và Phát triển số 199 (II)/2014</t>
  </si>
  <si>
    <t>Hiệu quả của trò chơi vận động nhằm nâng cao thể lực cho sinh viên trường ĐH Kinh tế &amp; QTKD - ĐH Thái Nguyên</t>
  </si>
  <si>
    <t>Tạp chí Khoa học &amp; Đào tạo - ĐH Công nghệ Sài Gòn</t>
  </si>
  <si>
    <t>Nguyễn Thu Nga</t>
  </si>
  <si>
    <t>Khoa NH-TC</t>
  </si>
  <si>
    <t>Giải pháp nâng cao chất lượng tín dụng tại Chi nhánh Ngân hàng TMCP Quốc tế Thái Nguyên</t>
  </si>
  <si>
    <t>Tạp chí Khoa học &amp; Công nghệ - ĐHTN. Tập 121, số 07/2014</t>
  </si>
  <si>
    <t>Hội thảo Khoa học Quốc tế lần thứ III Phát triển năng lượng bền vững.</t>
  </si>
  <si>
    <t>Báo cáo đăng trong Kỷ yếu Hội nghị Quốc tế</t>
  </si>
  <si>
    <t>Đỗ Thị Thu Hằng</t>
  </si>
  <si>
    <t>Ứng dụng kế toán quản trị chi phí và giá thành sản phẩm trong các doanh nghiệp Việt Nam</t>
  </si>
  <si>
    <t>Bàn về kiểm toán nội bộ tại các Doanh nghiệp Việt Nam</t>
  </si>
  <si>
    <t>Trần Tuấn Anh</t>
  </si>
  <si>
    <t>Thông tin kế toán quản trị cho việc ra quyết định ngắn hạn: Nhìn từ các doanh nghiệp sản xuất - kinh doanh chè</t>
  </si>
  <si>
    <t>Giải pháp nâng cao hiệu quả quản lý, giám sát thị trường tài chính</t>
  </si>
  <si>
    <t>Tạp chí Tài chính, số 7, năm 2014</t>
  </si>
  <si>
    <t xml:space="preserve">Tổng tiền: </t>
  </si>
  <si>
    <t>KHCB</t>
  </si>
  <si>
    <t>Tên bài báo</t>
  </si>
  <si>
    <t>Thời gian công bố công trình</t>
  </si>
  <si>
    <t xml:space="preserve">    PHÒNG KH- CN &amp; HTQT</t>
  </si>
  <si>
    <t>TT số 170/2011/TT-BTC: Giãn nộp thuế, gỡ khó về vốn cho doanh nghiệp</t>
  </si>
  <si>
    <t>Tạp chí Tài chính, số 3, năm 2012</t>
  </si>
  <si>
    <t>Nghị định số 67/2012/NĐ-CP: Thêm nhiều quy định mới về thủy lợi phí</t>
  </si>
  <si>
    <t>Tạp chí Tài chính, số 10/2012</t>
  </si>
  <si>
    <t>Thông tư số 202/2011/TT-BTC: Tháo gỡ khó khăn cho doanh nghiệp khi cổ phần hóa</t>
  </si>
  <si>
    <t>Triệu Văn Huấn</t>
  </si>
  <si>
    <t>Giải pháp chống chuyển giá ở Việt Nam</t>
  </si>
  <si>
    <t>Kinh tế và Dự báo, số 11, tháng 6/2014</t>
  </si>
  <si>
    <t>PHÒNG KH-CN &amp; HTQT</t>
  </si>
  <si>
    <t xml:space="preserve">                   TS. Bùi Thị Minh Hằng</t>
  </si>
  <si>
    <t>PHIẾU XÁC NHẬN CÔNG BỐ CÔNG TRÌNH KHOA HỌC THÁNG 7,8 NĂM 2014</t>
  </si>
  <si>
    <t>Ngô Thị Mỹ</t>
  </si>
  <si>
    <t>Đầu tư và phát triển cơ sở hạ tầng kỹ thuật của huyện Chợ Mới, tỉnh Bắc Kạn</t>
  </si>
  <si>
    <t>Tạp chí KH&amp; CN- ĐHTN</t>
  </si>
  <si>
    <t>500,000</t>
  </si>
  <si>
    <t>Khoa kinh tế</t>
  </si>
  <si>
    <t>Ngô Thị Mỹ;             Trần Nhuận Kiên</t>
  </si>
  <si>
    <t>Quá trình đô thị hóa tại huyện Phổ Yên, tỉnh Thái Nguyên: Thực trạng và vấn đề</t>
  </si>
  <si>
    <t>T3/2012</t>
  </si>
  <si>
    <t>T12//2013</t>
  </si>
  <si>
    <t>Tạp chí Tài chính</t>
  </si>
  <si>
    <t>T8/2014</t>
  </si>
  <si>
    <t>Bằng chữ: Mười triệu đồng chẵn./.</t>
  </si>
  <si>
    <t>Họ và tên tác giả</t>
  </si>
  <si>
    <t>Đồng tác giả</t>
  </si>
  <si>
    <t>Tên bài báo khoa học</t>
  </si>
  <si>
    <t>Thời gian</t>
  </si>
  <si>
    <t>Nguyễn Thu Thủy</t>
  </si>
  <si>
    <t>Lê Ngọc Nương</t>
  </si>
  <si>
    <t>Giải pháp nâng cao vai trò của lao động nữ trong phát triển kinh tế hộ trên đại bàn huyện Đại Từ của tỉnh Thái Nguyên</t>
  </si>
  <si>
    <t>Tạp chí KH&amp;CN- Đai học Thái Nguyên</t>
  </si>
  <si>
    <t>T9/2013</t>
  </si>
  <si>
    <t>Đào Thúy Hằng</t>
  </si>
  <si>
    <t>K.Kế toán</t>
  </si>
  <si>
    <t>NĐ 109/2013/NĐ-CP - Khung xử phạt mới về vi phạm quản lý giá, phí, lệ phí và hóa đơn</t>
  </si>
  <si>
    <t>T11/2013</t>
  </si>
  <si>
    <t>NĐ 92/2013/NĐ-CP - Cụ thể hóa những đổi mới của luật thuế.</t>
  </si>
  <si>
    <t>T9/2014</t>
  </si>
  <si>
    <t>K. QTKD</t>
  </si>
  <si>
    <t>T10/2014</t>
  </si>
  <si>
    <t>K. Kinh tế</t>
  </si>
  <si>
    <t>Bùi Nữ Hoàng Anh - Phạm Lê Vân</t>
  </si>
  <si>
    <t>Phân tích các yếu tố ảnh hưởng đến khả năng tham gia NCKH của SV trường ĐH Kinh tế &amp; QTKD</t>
  </si>
  <si>
    <t>Kỷ yếu Hội nghị Sinh viên NCKH các trường Kinh tế và QTKD toàn quốc lần thứ 3, năm 2014</t>
  </si>
  <si>
    <t>Kỷ yếu đăng toàn văn trong KY hội nghị quốc gia.</t>
  </si>
  <si>
    <t>Hà Thị Thanh Nga</t>
  </si>
  <si>
    <t>K. NH-TC</t>
  </si>
  <si>
    <t>Nguyễn Thị Nga</t>
  </si>
  <si>
    <t>Một số đề xuất nhằm hoàn thiện cơ chế quản lý vốn tại Công ty CP Gang thép Thái Nguyên</t>
  </si>
  <si>
    <t>T3/2013</t>
  </si>
  <si>
    <t>Nguyễn Thị Thu Hường</t>
  </si>
  <si>
    <t>Phương pháp đơn điệu xây dụng các nghiệm cực trị giải các bài toán giá trị biên tuần hoàn cấp hai</t>
  </si>
  <si>
    <t>Nguyễn Thị Thu Hường; Phạm Hồng Trường</t>
  </si>
  <si>
    <t>Bài toán cây Steiner với khoảng cáh chữ nhật</t>
  </si>
  <si>
    <t>Kinh tế</t>
  </si>
  <si>
    <t>Hoàng Thị Thu Hằng</t>
  </si>
  <si>
    <t>Đánh giá hiệu quả KT của cây quýt đối với hộ gia đình tại xã Quang thuận, Bạch Thông, Bắc Kạn</t>
  </si>
  <si>
    <t>Kế toán</t>
  </si>
  <si>
    <t>Đỗ Thị Thu Hằng; Hoàng Thị Thu</t>
  </si>
  <si>
    <t>Kế toán mất mát, hao hụt  hàng hóa: Những vấn đề đặt ra đối với doanh nghiệp thương mại</t>
  </si>
  <si>
    <t>Nâng cao hiệu quả cố vấn học tập tại trường ĐH Kinh tế &amp; QTKD - ĐHTN</t>
  </si>
  <si>
    <t>T7/2014</t>
  </si>
  <si>
    <t>Đỗ Đình Long</t>
  </si>
  <si>
    <t>QLLKT</t>
  </si>
  <si>
    <t>A General Equilibrium Model for Energy Policy Evaluation Using GTAP-E for Vietnam</t>
  </si>
  <si>
    <t>David Publishing Company</t>
  </si>
  <si>
    <t>T5/2014</t>
  </si>
  <si>
    <t>Mỹ</t>
  </si>
  <si>
    <t xml:space="preserve">Bài báo đăng tạp chí Quốc tế ISSN </t>
  </si>
  <si>
    <t>Võ Thy Trang</t>
  </si>
  <si>
    <t>QTKD</t>
  </si>
  <si>
    <t>Vận dụng mô hình trọng lực trong đo lường thương mại nội ngành hàng chế biến giữa Việt Nam với một số nước thành viên thuộc APEC</t>
  </si>
  <si>
    <t>T3/2014</t>
  </si>
  <si>
    <t>Nguyễn Thu Hà</t>
  </si>
  <si>
    <t>Nghiên cứu một sự phát triển bền vững KCN trên địa bàn tỉnh Thái Nguyên</t>
  </si>
  <si>
    <t>Nghiên cứu một số phương án sử dụng nguồn năng lượng tái tạo cho phát điện tại Việt Nam</t>
  </si>
  <si>
    <t>Phạm Thị Ngọc Vân</t>
  </si>
  <si>
    <t>Phát triển xuất khẩu lao động Việt Nam</t>
  </si>
  <si>
    <t>Phát triển công tác dậy nghề cho lao động nông thôn, tỉnh Thái Nguyên</t>
  </si>
  <si>
    <t>T12/2011</t>
  </si>
  <si>
    <t>Vấn đề việc làm ở  tỉnh Thái Nguyên- Thực trạng và giải pháp</t>
  </si>
  <si>
    <t>T6/2012</t>
  </si>
  <si>
    <t>Bùi Thị Thu Hương</t>
  </si>
  <si>
    <t>Khảo sát trách nhiệm xã hội của một số nhà máy thuộc công ty CP Gang thép Thái Nguyên</t>
  </si>
  <si>
    <t>T5/2013</t>
  </si>
  <si>
    <t>Các nhân tố ảnh hưởng đến kết quả học tập của môn học quản trị học của sinh viên trường ĐH Kinh tế &amp; QTKD</t>
  </si>
  <si>
    <t>T4/2014</t>
  </si>
  <si>
    <t>Một số giải pháp hoàn thiện công tác quản trị đào tạo đội ngũ nhân viên dịch vụ khách hàng tại viễn thông Thái Nguyên</t>
  </si>
  <si>
    <t xml:space="preserve">                       TS. Bùi Thị Minh Hằng</t>
  </si>
  <si>
    <t xml:space="preserve">                  PHÒNG KHCN &amp; HTQT</t>
  </si>
  <si>
    <t>Tổng:</t>
  </si>
  <si>
    <t xml:space="preserve">    PHÒNG KHCN&amp; HTQT</t>
  </si>
  <si>
    <t>Thái Nguyên, ngày  30 tháng 12 năm 2014</t>
  </si>
  <si>
    <t>Đỗ Thị Thúy Phương</t>
  </si>
  <si>
    <t>Hoàn thiện công tác thực hiện cơ chế tự chủ tài chính tại TT y tế thành phố Vĩnh Yên - Tỉnh Vĩnh Phúc</t>
  </si>
  <si>
    <t>T12/2013</t>
  </si>
  <si>
    <t>Hoàn thiện công tác kiểm tra thuế tại cụ thuế tỉnh Bắc Kạn</t>
  </si>
  <si>
    <t>Thực trạng hoạt động sản xuất kinh doanh của các HTX trên địa bàn tỉnh Thái Nguyên</t>
  </si>
  <si>
    <t>Quản lý rủi ro tín dụng tại chi nhánh ngân hàng Nông nghiệp và PTNT huyện Vĩnh Tường</t>
  </si>
  <si>
    <t xml:space="preserve">Đổi mới phương thức chi trả lương hưu tại BHXH tỉnh Bắc Kạn </t>
  </si>
  <si>
    <t>Thu hút vốn đầu tư của các doanh nghiệp vào các khu công nghiệp - kênh huy động vố hiệu quả cho phát triển kinh tế: Nghiên cứu trường hợp Thái Nguyên</t>
  </si>
  <si>
    <t>Kỷ yếu Hội thảo khoa học quốc gia, chủ đề: Khơi thông nguồn vốn cho phát triển kinh tế VN trong giai đoạn hiện nay</t>
  </si>
  <si>
    <t>T12/2014</t>
  </si>
  <si>
    <t>Phạm Thùy Dương</t>
  </si>
  <si>
    <t xml:space="preserve">Xu hướng khởi sự doanh nghiệp của sinh viên năm cuối trường ĐH Kinh tế &amp; QTKD </t>
  </si>
  <si>
    <t>Nguyễn Văn Thanh</t>
  </si>
  <si>
    <t xml:space="preserve">Thực trạng hoạt động TDTT ngoại khóa sinh viên trường ĐH Kinh tế &amp; QTKD </t>
  </si>
  <si>
    <t>Nguyễn Trọng Nghĩa</t>
  </si>
  <si>
    <t>Xây dựng mô hình kế toán trách nhiệm tại các doanh nghiệp sản xuất thép trên địa bàn tỉnh Thái Nguyên</t>
  </si>
  <si>
    <t>Một số giải pháp nhằm nâng cao công tác quản lý tài chính tại cục dự trữ Nhà nước khu vực Bắc Thái</t>
  </si>
  <si>
    <t>Trần Thị Mai</t>
  </si>
  <si>
    <t>Nguyễn Quỳnh Hoa; Nguyễn Thị Thu Hường</t>
  </si>
  <si>
    <t xml:space="preserve">Một số giải pháp nhằm nâng cao  chất lượng đào tạo môn Toán cao cấp cho SV năm thứ nhất của trường ĐH Kinh tế &amp; QTKD </t>
  </si>
  <si>
    <t>Phạm Hồng Trường</t>
  </si>
  <si>
    <t>Inverse Scheduling Problem of the Total Weighted Completion Time Problem with Unit Processing Time on Identical Parallel Machines for two types of Norms L1 and L2</t>
  </si>
  <si>
    <t>Journal of Guangxi teachers Education Univerdity: Natural Science Edition</t>
  </si>
  <si>
    <t>China</t>
  </si>
  <si>
    <t>Nguyễn Thị Thu Hà</t>
  </si>
  <si>
    <t>Bắc Kạn - Tăng cường thu hút vốn đầu tư cho phát triển du lịch</t>
  </si>
  <si>
    <t>Tạp chí Kinh tế và Dự báo</t>
  </si>
  <si>
    <t>Thái Nguyên: Nhìn lại công tác quy hoạch xây dựng nông thôn mới giai đoạn 2010-2012</t>
  </si>
  <si>
    <t>Đồng Thị Hồng Ngọc</t>
  </si>
  <si>
    <t>Nghiệm toàn cục của PT tích phân Volterra-Fredholm trong không gian Banach</t>
  </si>
  <si>
    <t>T11/2014</t>
  </si>
  <si>
    <t>Hà Thị Thanh Hoa</t>
  </si>
  <si>
    <t>Giải pháp xây dựng nông thôn mới của huyện Phú Lương, tỉnh Thái Nguyên</t>
  </si>
  <si>
    <t>Quản trị chuỗi cung ứng của công ty CPTM&amp; Đầu tư Hoàng Gia</t>
  </si>
  <si>
    <t>Vũ Thị Quỳnh Chi</t>
  </si>
  <si>
    <t>Những ghi nhận thực tế ề công tác kế toán ở một nhà máy</t>
  </si>
  <si>
    <t>Nguyễn Thị Lan Anh</t>
  </si>
  <si>
    <t>Vận dụng kế toán trách nhiệm trong các bệnh viện trực thuộc Bộ y tế ở VN dưới góc độ đánh giá các trung tâm trách nhiệm</t>
  </si>
  <si>
    <t>Tạp chí Nghiên cứu khoa học Kiểm toán</t>
  </si>
  <si>
    <t>Một số vấn đề Quản lý tài chính tại BV Đa khoa TW Thái Nguyên</t>
  </si>
  <si>
    <t>Vận dụng hệ thống kiểm soát quản lý trong các BV công lập ở Việt Nam</t>
  </si>
  <si>
    <t>Thái Nguyên, ngày  14 tháng 01 năm 2015</t>
  </si>
  <si>
    <t>Trần Nhuận Kiên</t>
  </si>
  <si>
    <t>Khoa Marketing</t>
  </si>
  <si>
    <t>Technology, Factor Proportion and Complementarity: Trade Relations between Korea and Vietnam</t>
  </si>
  <si>
    <t>Journal of  Intetnational Logistics and Trade</t>
  </si>
  <si>
    <t>Korea</t>
  </si>
  <si>
    <t>Những tồn tại trong công tác tổ chức hạch toán kế toán tại các doanh nghiệp Nhà nước và phương hướng giải quyết: Trường hợp Bưu điện tỉnh Thái Nguyên</t>
  </si>
  <si>
    <t>Tạp chí Quản lý Kinh tế</t>
  </si>
  <si>
    <t>T4/2013</t>
  </si>
  <si>
    <t>Nguyễn Thị Thùy Trang</t>
  </si>
  <si>
    <t>QLL-KT</t>
  </si>
  <si>
    <t>Trần Lương Đức</t>
  </si>
  <si>
    <t>Một số vấn đề về chính sách và pháp luật Việt Nam và hiệp định nông nghiệp của ttor chức Thương mại thế giới ( WTO)</t>
  </si>
  <si>
    <t>Nguyễn Thị Thảo</t>
  </si>
  <si>
    <t>Hoàng Mỹ Bình</t>
  </si>
  <si>
    <t>Những thay đổi của chính sách thuế xuất nhập khẩu và ảnh hưởng tới thu ngân sách Nhà nước tại Việt Nam</t>
  </si>
  <si>
    <t>Tạp chí Kinh tế Châu Á- Thái Bình Dương</t>
  </si>
  <si>
    <t>T1/2015</t>
  </si>
  <si>
    <t>Bàn về phương pháp phân tích doanh thu để phát hiện hành vi gian lận trong lĩnh vực thuế</t>
  </si>
  <si>
    <t>Nguyễn T. lan Anh; Vũ Thị Minh; Dương Thị Luyến</t>
  </si>
  <si>
    <t>Nâng cao chất lượng Y tế cho đồng bào dân tộc thiểu số huyện Na Hang- Tuyên Quang</t>
  </si>
  <si>
    <t>Tạp chí Y học thực hành</t>
  </si>
  <si>
    <t>Vũ Thị Hậu</t>
  </si>
  <si>
    <t>NH-TC</t>
  </si>
  <si>
    <t>Phân tích mối quan hệ giữa chuyển dịch cơ cấu Kinh tế và tăng trưởng Kinh tế của TP Hồ Chí Minh giai đoạn 1991-2012</t>
  </si>
  <si>
    <t>Giải pháp nhằm hoàn thiện tổ chức kiểm toán nội bộ tại công ty cổ phần Bưu chính Viettel</t>
  </si>
  <si>
    <t>Nguyễn Tiên Phong</t>
  </si>
  <si>
    <t>Một số bài tập bổ trợ chuyên môn chạy trong giảng dạy và huấn luyện TDTT</t>
  </si>
  <si>
    <t>Nguyễn Thị Thu Huyền</t>
  </si>
  <si>
    <t>Giải pháp tăng cường khả năng tiêu thụ dịch vụ viễn thông Bắc Kạn thông qua phân tích các thông tin về Doanh thu, chi phí</t>
  </si>
  <si>
    <t>Hướng tới bao phủ chăm sóc sức khỏe toàn dân tại các tỉnh Trung du, miền núi phía bắc</t>
  </si>
  <si>
    <t>Tạp chí Y học Việt Nam</t>
  </si>
  <si>
    <t>Đánh giá bao phủ dịc vụ chăm sóc trước trong và sau sinh cho phụ nữ dân tộc thiểu số bằng biểu đồ CBM tại một số trạm y tế xã miền núi tỉnh Thái Nguyên</t>
  </si>
  <si>
    <t>Sử dụng dịch vụ y tế và chi tiêu y tế tại VN trong giai đoạn 2002-2012</t>
  </si>
  <si>
    <t>T7/2015</t>
  </si>
  <si>
    <t>Chi phí cho sức khỏe của những người thuốc 5 nhóm thu nhập có bảo hiểm Y tế xã hội</t>
  </si>
  <si>
    <t>Phân loại chi phí phục vụ việc ra quyết định ngắn hạn trong ngành xây dựng.</t>
  </si>
  <si>
    <t>Tạp chí Nghiên cứu tài chính kế toán</t>
  </si>
  <si>
    <t>Mạc Huyền Trang</t>
  </si>
  <si>
    <t>Giải pháp nâng cao hiệu quả hoạt động kinh doanh của doanh nghiệp nhỏ và vừa ở tỉnh Thái Nguyên</t>
  </si>
  <si>
    <t>T3/2015</t>
  </si>
  <si>
    <t>Phùng Thị Thu Hà; Nguyễn Vân Thịnh</t>
  </si>
  <si>
    <t>Một số giải pháp nhằm nâng cao chất lượng cho vay khách hàng cá nhân tại Vpbank - CN Bắc Giang</t>
  </si>
  <si>
    <t>Mối quan hệ giữa huy  động vốn với hiệu quả  SX kinh doanh của doanh nghiệp nhỏ và vừa ở tỉnh Thái Nguyên</t>
  </si>
  <si>
    <t>Kỷ yếu Hội thảo khoa học quốc gia " Khơi thông nguồn vốn cho phát triển kinh tế Việt Nam trong giai đoạn hiện nay"</t>
  </si>
  <si>
    <t xml:space="preserve">Báo cáo đăng toàn văn trong Kỷ yếu Hội thảo khoa học quốc gia </t>
  </si>
  <si>
    <t>Lã Thị Kim Anh</t>
  </si>
  <si>
    <t>Thực trạng và giải pháp nâng cao chất lượng NCKH của SV tại trường ĐH Kinh tế &amp; QTKD</t>
  </si>
  <si>
    <t xml:space="preserve">Kỷ yếu Hội nghị SV NCKH các trường Kinh tế &amp; QTKD toàn quốc lần thứ III - Năm 2014 </t>
  </si>
  <si>
    <t>Giải pháp nâng cao chất lượng tín dụng tại Chi nhánh NHTMCP Quốc tế TN</t>
  </si>
  <si>
    <t>T62014</t>
  </si>
  <si>
    <t>Maketing - TM&amp;DL</t>
  </si>
  <si>
    <t>Is AFTA Trade Diverting? Evidence from China's Agricultural Exports</t>
  </si>
  <si>
    <t>Institute of International and Area Studies</t>
  </si>
  <si>
    <t>Tạp chí Quốc tế ISSN</t>
  </si>
  <si>
    <t>Trần Thị Nhung</t>
  </si>
  <si>
    <t>Vận dụng hệ thống tài khoản kế toán hoàn thiện hệ thống thông tin Kế toán quản trị tại các doanh ngiệp chè tỉnh Thái Nguyên</t>
  </si>
  <si>
    <t>Xây dựng hệ thống thông tin kế toán quản trị tại một số nước trên thế giới và bài học cho các doanh nghiệp sản xuất VN</t>
  </si>
  <si>
    <t>Tổ chức xây dựng, xử lý và luân chuyển hệ thống chứng từ kế toán nhằm phục vụ công tác kế toán quản trị chi phí tại các doanh nghiệp chế biến chè trên địa bàn tỉnh TN</t>
  </si>
  <si>
    <t>Tạp chí Kế toán &amp; Kiểm toán</t>
  </si>
  <si>
    <t>T8/2013</t>
  </si>
  <si>
    <t>Kế toán Quản trị chi phí tại các công ty chế biến chè trên địa bàn tỉnh Thái Nguyên</t>
  </si>
  <si>
    <t>T7/2013</t>
  </si>
  <si>
    <t>Hoàn thiện công tác quản lý nguyên vật liệu tại công ty chè Sông Cầu - tổng công ty chè VN</t>
  </si>
  <si>
    <t>T10/2013</t>
  </si>
  <si>
    <t>Hoàn thiện kế toán chi phí nguyên vật liệu trực tiếp tại các DN chế biến chè trên địa bàn tỉnh TN</t>
  </si>
  <si>
    <t>Thái Nguyên, ngày  20 tháng 05 năm 2015</t>
  </si>
  <si>
    <t>Vũ Thị Loan</t>
  </si>
  <si>
    <t>Hà Mạnh Tuấn</t>
  </si>
  <si>
    <t>Comparative study on acounting basis and accrual accounting basis in financial statement analysis</t>
  </si>
  <si>
    <t>ĐH Kinh tế Quốc dân &amp; IFEAMA</t>
  </si>
  <si>
    <t>BCKH đăng toàn văn trong Kỷ yếu Hội thảo Quốc tế</t>
  </si>
  <si>
    <t>Trần Đình Tuấn, Nguyễn Thị Nga</t>
  </si>
  <si>
    <t>Hoàn thiện kế toán thuế GTGT trong các DN nhỏ và vừa tại Thái Nguyên</t>
  </si>
  <si>
    <t>Trần Văn Hùng, Nguyễn Thị Hoài Thu, Trần Đình Tuấn</t>
  </si>
  <si>
    <t>Xây dựng chính sách hàng tồn kho hợp lý trong công tác Kế toán quản trị hàng tồn kho tại các DN chế biến chè trên địa bàn tỉnh Thái Nguyên</t>
  </si>
  <si>
    <t>Nguyễn Thị Nội</t>
  </si>
  <si>
    <t>Mootjsoos nội dung giáo dục đạo đức cho thanh niên Việt Nam hiện nay</t>
  </si>
  <si>
    <t>Đàm Thị Hạnh, Lê Thị Thu Huyền, Nguyễn Thị Thủy</t>
  </si>
  <si>
    <t>Vấn đề bình đẳng giới - Qua tìm hiểu dân tộc H'mông ở Việt Nam</t>
  </si>
  <si>
    <t>Trần Văn Quyết</t>
  </si>
  <si>
    <t>Dương Thanh Tình, Trần Văn Nguyện</t>
  </si>
  <si>
    <t>Chính sách tiền tệ và hỗ trợ tài chính cho DN nhỏ và vừa ở VN thời kỳ suy thoái kinh tế toàn cầu</t>
  </si>
  <si>
    <t>Phân tích hiệu quả của hàn Quốc với vai trò là trung tâm chuỗi cung ứng Châu Á</t>
  </si>
  <si>
    <t>T2/2015</t>
  </si>
  <si>
    <t>Sử dụng mô hình phân tích nhân tố khám phá ( EFAM) trong đánh giá chất lượng đội ngũ cán bộ tại NHNN trường hợp nghiên cứu tại CN Thái Nguyên</t>
  </si>
  <si>
    <t>Nợ xấu DN NN đe dọa đến an to9anf nợ công</t>
  </si>
  <si>
    <t>Áp dụng mô hình thu nhập thặng dư để xác định giá trị DN</t>
  </si>
  <si>
    <t>BCKH đăng toàn văn trong Kỷ yếu Hội thảo Quốc gia</t>
  </si>
  <si>
    <t>Áp dụng mô hình logistic trong dự báo khó khăn Tài chính của các công ty niêm yết trên TTCK Việt Nam</t>
  </si>
  <si>
    <t>Kỷ yếu Hội thảo KH ĐH Kinh tế Quốc dân</t>
  </si>
  <si>
    <t>Các hình thức liên kết trong việc phát triển các DNVN tại các làng nghề truyền thống trên địa bàn tỉnh Bắc Ninh</t>
  </si>
  <si>
    <t xml:space="preserve">Giải pháp về đào tạo và phát triển nguồn nhân lực cho các DNNVV tại các làng nghề, làng nghề truyền thống trên địa bàn tỉnh Bắc Ninh </t>
  </si>
  <si>
    <t>T4/2015</t>
  </si>
  <si>
    <t>Thái Thị Thái Nguyên</t>
  </si>
  <si>
    <t>Hoàn thiện công tác Kế toán tập hợp chi phí sản xuất và tính giá thành phẩm lợn thịt tại công ty TNHH Thái Việt</t>
  </si>
  <si>
    <t>Lựa chọn và sử dụng phương pháp phân bổ chi phí sản xuất kết hợp tại công ty CP xi măng Thái Bình</t>
  </si>
  <si>
    <t>Giải pháp hoàn thiện công tác kế toán các khoản BHXH, BHYT, BHTN tại các doanh nghiệp nhỏ và vừa trên địa bàn tỉnh Thái Nguyên</t>
  </si>
  <si>
    <t>Nguyễn Việt Phương</t>
  </si>
  <si>
    <t>Các định lý luận duy nhất cho các đường cong chỉnh hình trên hình vành khuyên kết hợp với các siêu phẳng</t>
  </si>
  <si>
    <r>
      <t>Ba ánh xạ phân hình từ Cm vào P</t>
    </r>
    <r>
      <rPr>
        <sz val="6"/>
        <color theme="1"/>
        <rFont val="Times New Roman"/>
        <family val="1"/>
      </rPr>
      <t xml:space="preserve">N  </t>
    </r>
    <r>
      <rPr>
        <sz val="10"/>
        <color theme="1"/>
        <rFont val="Times New Roman"/>
        <family val="1"/>
      </rPr>
      <t>chung 2N+1 siêu phẳng</t>
    </r>
  </si>
  <si>
    <t>Giải pháp nâng cao năng lực cạnh tranh tại công ty Vinaphone</t>
  </si>
  <si>
    <t>Hoàn thiện công tác kiểm soát nội bộ hoạt động tín dụng tại VDB Tuyên Quang</t>
  </si>
  <si>
    <t>Đánh giá sự hài lòng của khách hàng cá nhân tại ngân hàng TMCP Đầu tư và Phát triển Việt Nam - CN Tuyên Quang</t>
  </si>
  <si>
    <t>Tạp chí Kinh tế và Phát triển</t>
  </si>
  <si>
    <t>Bài báo đăng tạp chí trong nước cấp Đai học ( 0- 1 đ)</t>
  </si>
  <si>
    <t>Quản lý rủi ro tín dụng tại CN Ngân hàng Nông Nghiệp và PTNT huyện Vĩnh Trường</t>
  </si>
  <si>
    <t>Hoàn thiện công tác kiểm tra thuế tại cục thuế tỉnh Bắc Cạn</t>
  </si>
  <si>
    <t>Nâng cao năng lực cạnh tranh của các HTX chè ở Thái Nguyên</t>
  </si>
  <si>
    <t>Tạp chí NHững vấn đề Kinh tế và Chính trị thế giới</t>
  </si>
  <si>
    <t>Nguyễn Bích Hồng</t>
  </si>
  <si>
    <t>Technical Efficiency Analysis of Tea Producction in the Northern Mountainous Region of Vietnam</t>
  </si>
  <si>
    <t>Global Journal of science Frontier Research: Agriculture and Viterinary</t>
  </si>
  <si>
    <t>T5/2015</t>
  </si>
  <si>
    <t>USA</t>
  </si>
  <si>
    <t>Bài báo đăng tạp chí Quốc tế ISN</t>
  </si>
  <si>
    <t>Resource use efficiency of tea production in Vietnam: Using translog SFA Model</t>
  </si>
  <si>
    <t>Juornal of Agricultural Science</t>
  </si>
  <si>
    <t>Profit effiency of tea production in the Northern mountainous region of Vietnam</t>
  </si>
  <si>
    <t>J. ISSAAS</t>
  </si>
  <si>
    <t>Japan</t>
  </si>
  <si>
    <t>Input - oriented Technical Efficiency of tea Production in the Northern Mountainnous Region of Vietnam</t>
  </si>
  <si>
    <t>Internationnal Conferrence on Social Sciences and Psychollogy</t>
  </si>
  <si>
    <t>T6/2015</t>
  </si>
  <si>
    <t>Vũ Thị Oanh</t>
  </si>
  <si>
    <t>Nghiên cứu nhân tố ảnh hưởng đến dòng thương mại của Trung Quốc trong xu thế FTA dựa trên mô hình lực hấp dẫn &amp; gợi ý đối với Việt Nam</t>
  </si>
  <si>
    <t>Tạp chí Nghiên cứu Khoa học kiểm  toán</t>
  </si>
  <si>
    <t>Impact asessment of China - Chile Free Trade Agreement on China's Trade Flows and some experiences for Vietnam- Latin America economic cooperation</t>
  </si>
  <si>
    <t>Kỷ yếu Hội thảo Pan - Pacific  lần thứ 32</t>
  </si>
  <si>
    <t>BCKH đăng toàn văn trongKỷ yếu Hội thảo Quốc tế do Quốc tế tổ chức</t>
  </si>
  <si>
    <t>BCKH đăng toàn văn trong Kỷ yếu hội thảo Quốc tế tổ chức ở Việt Nam</t>
  </si>
  <si>
    <t xml:space="preserve">PHIẾU XÁC NHẬN CÔNG BỐ CÔNG TRÌNH KHOA HỌC </t>
  </si>
  <si>
    <t>Thái Nguyên, ngày  06 tháng 8 năm 2015</t>
  </si>
  <si>
    <t>Nguyễn Vân Anh</t>
  </si>
  <si>
    <t>Phát triển nguồn nhân lực xây dựng nông thôn mới của huyện Chợ Mới - tỉnh Bắc Kạn</t>
  </si>
  <si>
    <t>Hoàng Thị Huệ</t>
  </si>
  <si>
    <t>Định hướng sản phẩm cho khu du lịch Hồ Núi Cốc vào mùa Đông Xuân</t>
  </si>
  <si>
    <t>Tạp chí KHCN - ĐHTN</t>
  </si>
  <si>
    <t>Đánh giá hành vi khách hàng trong lựa chọn sản phẩm du lịch tại Thái Nguyên</t>
  </si>
  <si>
    <t>Vũ Thị Quỳnh Anh</t>
  </si>
  <si>
    <t>Đề xuất giải pháp hoàn thiện tình hình xuất nhập khẩu cho các DN trên địa bàn tỉnh Thái Nguyên</t>
  </si>
  <si>
    <t>Ngô Thị Hương Giang</t>
  </si>
  <si>
    <t>Chuỗi cung ứng mặt hàng chè Thái Nguyên - Những tồn tại và khuyến nghị</t>
  </si>
  <si>
    <t>Đề xuất giải pháp liên kết các thành vieentrong chuỗi cung ứng mặt hàng chè Thái Nguyên</t>
  </si>
  <si>
    <t>Dương Thị Thúy Hương</t>
  </si>
  <si>
    <t>Các nhân tố ảnh hưởng đến chất lượng dịch vụ thẻ ATM của Ngân hàng TMCP Đầu tư và Phát triển Việt Nam - CN thái Nguyên</t>
  </si>
  <si>
    <t>Phạm Văn Hạnh</t>
  </si>
  <si>
    <t>Nghiên cứu ảnh hưởng của sự đối xử bất công của nhân viên đến hành vi phàn nàn và ý định rời bỏ nhà cung cấp của khách hàng</t>
  </si>
  <si>
    <t>Đỗ Thị Hoàng Yến</t>
  </si>
  <si>
    <t>Phân phối và vai trò động lực đối với phát triển kinh tế thị trường định hướng XHCN ở VN hiện nay</t>
  </si>
  <si>
    <t>Nguyễn Đức Thu</t>
  </si>
  <si>
    <t>Ảnh hưởng của chuẩn mực xã hội dến hành vi phàn nàn và truyền miệng tiêu cực của khách hàng</t>
  </si>
  <si>
    <t>Ảnh hưởng của chuẩn mực xã hội dến hành vi phàn nàn và ý định thay đổi nhà cung cấp của khách hàng</t>
  </si>
  <si>
    <t>Lựa chọn và sử dụng phương pháp phân bổ CPSX kết hợp tại công ty CPXM Thái Bình</t>
  </si>
  <si>
    <t>Nguyễn Thị Tâm</t>
  </si>
  <si>
    <t>Giải pháp phát triển các khu công nghiệp ở Thái Nguyên</t>
  </si>
  <si>
    <t>Nguyễn văn Huy</t>
  </si>
  <si>
    <t>Marketing TM &amp; DL</t>
  </si>
  <si>
    <t>Dương Thị Hương Liên</t>
  </si>
  <si>
    <t>Measuring of Systemic risk in bank</t>
  </si>
  <si>
    <t>Nguyễn Văn Huy</t>
  </si>
  <si>
    <t>Dương Phương Thảo</t>
  </si>
  <si>
    <t>Abnormal tradingvolume and momentum on New York stock exchange ( NYSE)</t>
  </si>
  <si>
    <t>The calculation of beta coefficient of some companies posted up Hanoi stock exchange</t>
  </si>
  <si>
    <t>Phạm văn Hạnh</t>
  </si>
  <si>
    <t>Nghiên cứu mối quan hệ giữa chất lượng dịch vụ, sự hài lòng và lòng trung thành tại các khách sạn trên địa bàn thành phố Hà Nội, Việt Nam</t>
  </si>
  <si>
    <t>T6/2014</t>
  </si>
  <si>
    <t>Phạm Minh Hương</t>
  </si>
  <si>
    <t>Quan điểm và sự tham gia của người dân địa phương về phát triển du lịch tại vườn quốc gia Ba Bể,  Bắc Kạn</t>
  </si>
  <si>
    <t>Đinh Hồng Linh</t>
  </si>
  <si>
    <t>CO2 Emissions, Energy Consumption, Economic Growth and FDI in Vietnam</t>
  </si>
  <si>
    <t>Managing Global Transition, ISSN: 1854-6935</t>
  </si>
  <si>
    <t>Slovakia</t>
  </si>
  <si>
    <t>Dynamic causal relationships among CO2 emissions, energy consumption, economic growth and FDI in the most populous Asian counties.</t>
  </si>
  <si>
    <t>Advances in Management &amp; Applied Economics, ISSN: 1792-7552</t>
  </si>
  <si>
    <t>Anh quốc</t>
  </si>
  <si>
    <t>Bài báo đăng trên tạp chí quốc tế ISSN</t>
  </si>
  <si>
    <t>Do ASEAN Member States Respond to oil Price and Income Changes Recently? Evidence from Dynamic Panel Data Estimations</t>
  </si>
  <si>
    <t>The Empirical Economic Letters, ISSN: 1681-8997</t>
  </si>
  <si>
    <t>Bangladesh</t>
  </si>
  <si>
    <t>The impac of investment performance in deceloping industrial zones on people's livelihood: A study in Thai Nguyen province, Vietnam</t>
  </si>
  <si>
    <t>Asian journal of Science and Techcology</t>
  </si>
  <si>
    <t>T10/2015</t>
  </si>
  <si>
    <t>Ấn Độ</t>
  </si>
  <si>
    <t>Phân tích các nhân tố ảnh hưởng đến sự phát triển của doanh nghiệp trong cộng đồng kinh tế chung ASEAN</t>
  </si>
  <si>
    <t>Kỷ yếu hội thảo Khoa học QT và KD - ĐH Đà Nẵng</t>
  </si>
  <si>
    <t>T9/2015</t>
  </si>
  <si>
    <t>Báo cáo đăng toàn văn trong Kỷ yếu Hội thảo quốc gia</t>
  </si>
  <si>
    <t>Service Quality Effects on Customer Satisfaction in Banking Industry</t>
  </si>
  <si>
    <t>Tạp chí International Journal of u-and e-Service, Science and Technology</t>
  </si>
  <si>
    <t>T8/2015</t>
  </si>
  <si>
    <t xml:space="preserve">An Economic Efficiency of Korea as Supply Chain Hub in Asia </t>
  </si>
  <si>
    <t>Kỷ yếu hội thảo quốc tế từ 30-31/3/2015 tại New York - Mỹ</t>
  </si>
  <si>
    <t>Báo cáo đăng toàn văn trong Kỷ yếu Hội thảo quốc tế tổ chức ở Mỹ</t>
  </si>
  <si>
    <t>Hoàn thiện hoạt động Marketing-mix tại công ty CP Gang thép Thái Nguyên</t>
  </si>
  <si>
    <t>Đồng Văn Đạt</t>
  </si>
  <si>
    <t>Nguyễn Hữu Thu</t>
  </si>
  <si>
    <t>Một số vấn đề đổi mới quản lý ngân sách NN trên địa bàn tỉnh Bắc Kạn</t>
  </si>
  <si>
    <t>Lê Thị Thu Huyền</t>
  </si>
  <si>
    <t>Một vài trao đổi về sở hữu trong nền KTTT định hướng XHCN ở Việt Nam</t>
  </si>
  <si>
    <t>Tạp chí Kinh tế châu Á Thái Bình Dương</t>
  </si>
  <si>
    <t>Nguyễn Minh Huệ; Bùi Thị Thu Hương</t>
  </si>
  <si>
    <t>Giải pháp thúc đẩy các hoạt động hỗ trợ trong chuỗi giá trị của Doanh nghiệp Nhỏ và vừa ngành chè trên địa bàn tỉnh Thái Nguyên</t>
  </si>
  <si>
    <t>Hoàng Thị Thu</t>
  </si>
  <si>
    <t>NHTC</t>
  </si>
  <si>
    <t>Những yếu tố quyết định đến tăng trưởng kinh tế của Việt Nam</t>
  </si>
  <si>
    <t>Nguyễn Thị Kim Nhung</t>
  </si>
  <si>
    <t>Nhìn lại quá trình cung ứng vốn của các NHTM trong nền kinh tế</t>
  </si>
  <si>
    <t>Thăng Thị Hồng Nhung</t>
  </si>
  <si>
    <t>Phương pháp nghiệm dưới và trên giải một số phương trình vi phân cấp bốn</t>
  </si>
  <si>
    <t>Phương pháp nghiệm dưới và trên giải bài toán giá trị biên tuần hoàn cấp bốn</t>
  </si>
  <si>
    <t>Đinh Trọng Ân</t>
  </si>
  <si>
    <t>Một số giải pháp phát triển công nghiệp tỉnh Thái Nguyên</t>
  </si>
  <si>
    <t>Một số giải pháp phát triển nông nghiệp tỉnh Thái Nguyên</t>
  </si>
  <si>
    <t>The impac of investment performance in deceloping industrial zones on people's livelihood: Evidence from survey conducted in Thai Nguyen province, Vietnam</t>
  </si>
  <si>
    <t>International Journal of Develoment Research</t>
  </si>
  <si>
    <t>Ngô Thị Nhung</t>
  </si>
  <si>
    <t>Chiến lược kinh doanh sản phẩm cửa nhựa lõi thép U-PVC của Công ty CP tập đoàn nhựa Đông Á</t>
  </si>
  <si>
    <t>Nâng cao năng lực Marketing của siêu thị Co.op mart trên đại bàn Hà Nội</t>
  </si>
  <si>
    <t>- Đề nghị Nhà trường chi hỗ trợ cho các tác giả của 38 công bố công trình Khoa học nói trên.</t>
  </si>
  <si>
    <t>Thái Nguyên, ngày  04 tháng 11 năm 2015</t>
  </si>
  <si>
    <t>The vulnerability of the residents' livelihood surrounding the industrial park in the north midland and muontainous region of Viet Nam</t>
  </si>
  <si>
    <t>Agriculture publishing House</t>
  </si>
  <si>
    <t>T11/2015</t>
  </si>
  <si>
    <t>Báo cáo đăng toàn văn trong Kỷ yếu Hội thảo quốc tế tổ chức ở VN</t>
  </si>
  <si>
    <t>Phạm Lê Vân; Nguyễn Vân Thịnh</t>
  </si>
  <si>
    <t>Impact evaluation of Tang Loong copper-refining factory on the suroundings' livelihood</t>
  </si>
  <si>
    <t>Malaysia</t>
  </si>
  <si>
    <t>Báo cáo đăng toàn văn trong Kỷ yếu Hội thảo quốc tế tổ chức ở Malaysia</t>
  </si>
  <si>
    <t>Đỗ Thùy Ninh</t>
  </si>
  <si>
    <t>QL - LKT</t>
  </si>
  <si>
    <t>Nhằm phát triển ngành chè Thái Nguyên bền vững</t>
  </si>
  <si>
    <t>Proceedings of the 5th RENPER International seminar on poverty eradication</t>
  </si>
  <si>
    <t>T6/2013</t>
  </si>
  <si>
    <t>Dương Thanh Tình</t>
  </si>
  <si>
    <t>Giải quyết vấn đề thiếu đất sản xuất cho hộ dân tộc thiểu số khu vực biên giới phía bắc Việt Nam</t>
  </si>
  <si>
    <t>Nguyễn Việt Dũng</t>
  </si>
  <si>
    <t>Phân tích sự cân bằng tài chính tại doang nghiệp ngành xi măng niêm yết tại Việt Nam</t>
  </si>
  <si>
    <t>Mai Thanh Giang</t>
  </si>
  <si>
    <t>Nhân tố ảnh hưởng đến cấu trúc tài chính doanh nghiệp xi măng niêm yết trên TTCK Việt Nam</t>
  </si>
  <si>
    <t>T1/2016</t>
  </si>
  <si>
    <t>Bàn về tái cấu trúc tài chính đối với các doanh nghiệp xi măng niêm yết</t>
  </si>
  <si>
    <t>Tạp chí NC Tài chính  Kế toán</t>
  </si>
  <si>
    <t xml:space="preserve">Tạp chí  Tài chính  </t>
  </si>
  <si>
    <t>Value Chain Transition in East Asian Production Networks</t>
  </si>
  <si>
    <t>Journal of International Logistics and Trade</t>
  </si>
  <si>
    <t>T12/2015</t>
  </si>
  <si>
    <t>Nguyễn Trọng Bắc</t>
  </si>
  <si>
    <t>Application of Kaplansky-Cohen's theorem</t>
  </si>
  <si>
    <t>East West J. of Mathematics</t>
  </si>
  <si>
    <t>T1/2014</t>
  </si>
  <si>
    <t>Bài báo đăng tạp chí quốc tế có chỉ số ISSN 1738-2122</t>
  </si>
  <si>
    <t>Bài báo đăng tạp chí quốc tế có chỉ số ISSN pp. 87-91</t>
  </si>
  <si>
    <t>Nguyễn Thị Hương</t>
  </si>
  <si>
    <t>Phòng KHCN &amp; HTQT</t>
  </si>
  <si>
    <t>Trần Văn Quyết; Trần Thị Bích Thủy; Nguyễn Văn Thông</t>
  </si>
  <si>
    <t>Giải pháp giảm nghèo bền vững cho hộ nông dân trên địa bàn huyện Võ Nhai, Thái Nguyên</t>
  </si>
  <si>
    <t>Nguyễn Vân Thịnh</t>
  </si>
  <si>
    <t>Tạ Thị Mai Hương; Nguyễn Hiền Lương</t>
  </si>
  <si>
    <t>Viễn thông Việt Nam trên trường quốc tế - Triển vọng hay xu thế tất yếu</t>
  </si>
  <si>
    <t>Dự báo nhu cầu phát triển cụm ngành công nghiệp ở Việt Nam đến năm 2020</t>
  </si>
  <si>
    <t>Kỷ yếu Hội thảo"  Phát triển cụm ngành công nghiệp trong điều kiện toàn cầu hóa và hội nhập kinh tế quốc tế"</t>
  </si>
  <si>
    <t>Báo cáo đăng toàn văn trong Kỷ yếu hội nghị, hội thảo quốc gia</t>
  </si>
  <si>
    <t>Xây dựng trung tâm trách nhiệm, báo cáo trách nhiệm trong các bệnh viện trực thuộc bộ Y tế ở Việt Nam</t>
  </si>
  <si>
    <t>Các đa thức đạo hàm chung nhau 1 giá trị</t>
  </si>
  <si>
    <t>Nguyễn Thị Thu Hường; Phạm Thị Linh</t>
  </si>
  <si>
    <t>Sai số và sự hội tụ của phương pháp đơn điệu đối với các bài toán giá trị biên elliptic nửa tuyến tính cấp bốn</t>
  </si>
  <si>
    <t>Dương Thanh Hà</t>
  </si>
  <si>
    <t>Các yếu tố ảnh hưởng tới bản sắc và hình ảnh thương hiệu trường ĐH Việt Nam - Tình huống trường ĐH kinh tế &amp; QTKD, ĐHTN</t>
  </si>
  <si>
    <t>Kỷ yếu hội thảo KH quốc gia " Hành vi của người VN đối với hàng nội, hàng ngoại trong thời đại toàn cầu hóa"</t>
  </si>
  <si>
    <t>Nghiên cứu lý thuyết các yếu tố ảnh hưởng tới bản sắc và hình ảnh thương hiệu của các trường ĐH tại VN</t>
  </si>
  <si>
    <t>Hoàn thiện kế toán quản trị: nhìn từ các doanh nghiệp xây dựng thuộc bộ quốc phòng</t>
  </si>
  <si>
    <t>Nguyễn Thị Hồng</t>
  </si>
  <si>
    <t>Phòng QTPV</t>
  </si>
  <si>
    <t>Giải pháp tăng cường công tác quản lý thuế GTGT đối với các doanh nghiệp ngoài quốc doanh tại chi cục thuế huyện Đồng Hỷ, TN</t>
  </si>
  <si>
    <t>Trần Đình Tuấn</t>
  </si>
  <si>
    <t>Nguyễn Thu Hà; Bùi Thị Trà Ly</t>
  </si>
  <si>
    <t>QL dự án đầu tư xây dựng công trình giao thông nông thôn bằng nguồn vốn NSNN ở huyện Phú Lương, TN</t>
  </si>
  <si>
    <t>Đào tạo nghề cho lao động ở Thị xã Sông Công, tỉnh Thái Nguyên</t>
  </si>
  <si>
    <t>Phát triển thị trường tiêu thụ hàng hóa ở tỉnh Bắc Kạn</t>
  </si>
  <si>
    <t>T14/2014</t>
  </si>
  <si>
    <t>Kinh nghiệm phát triển doanh nghiệp vừa và nhỏ ở Nhật Bản và hàm ý chính sách ở VN</t>
  </si>
  <si>
    <t>Tạp chí Những vấn đề Kinh tế và Chính trị Thế giới</t>
  </si>
  <si>
    <t>Bài báo đăng tạp chí trong nước Tạp chí 1 điểm</t>
  </si>
  <si>
    <t>Đinh Thị Khánh</t>
  </si>
  <si>
    <t>Phòng Đào tạo</t>
  </si>
  <si>
    <t>QL NSNN tại thị xã Sông công, TN</t>
  </si>
  <si>
    <t>Bùi Thị Ngân</t>
  </si>
  <si>
    <t>Nguyễn Thị Linh Trang</t>
  </si>
  <si>
    <t>Giải pahps hoàn thiện công tác quản lý và thu thuế khoáng sản ở Cục thuế tỉnh TN</t>
  </si>
  <si>
    <t>Nguyễn Thanh Minh</t>
  </si>
  <si>
    <t>BGH</t>
  </si>
  <si>
    <t>Phạm THị Nga</t>
  </si>
  <si>
    <t>Một số giải pháp nâng cao hiệu quả quản lý NN về khai thác khoáng sản ở tỉnh TN</t>
  </si>
  <si>
    <t>Nguyễn Thị Kim Anh</t>
  </si>
  <si>
    <t>Nguyễn Văn Công</t>
  </si>
  <si>
    <t>Nguyễn Văn Công; Dương Phương Thảo</t>
  </si>
  <si>
    <t>Nâng cao chất lượng hoạt động kiểm toán độc lập</t>
  </si>
  <si>
    <t>Nguyễn Văn Công;</t>
  </si>
  <si>
    <t>Thông tư 200: Bước chuyển hội nhập của chế độ kế toán doanh nghiệp</t>
  </si>
  <si>
    <t>Đổi mới chính sách hỗ trợ nông dân sản xuất nông nghiệp</t>
  </si>
  <si>
    <t>Vai trò của doanh nghiệp trong tổ chức lại sản xuất ngành chè tỉnh Thái Nguyên, tầm nhìn 2020</t>
  </si>
  <si>
    <t>Dương Thị Tình; An Thị Thư</t>
  </si>
  <si>
    <t>Nguyễn Quang Hợp</t>
  </si>
  <si>
    <t>Viện NCKT Xanh</t>
  </si>
  <si>
    <t>Pablic - Private Partnership in Agriculture for Sustainnable Livelihood Development for Rural Residents - Case Stady in Bac Kan</t>
  </si>
  <si>
    <t>Kỷ yếu hội thảo KH quốc tế tổ chức tại ĐH Nông Lâm TN</t>
  </si>
  <si>
    <t>Báo cáo đăng toàn văn trong Kỷ yếu hội nghị, hội thảo quốc tế tổ chức tại VN</t>
  </si>
  <si>
    <t>Phân tích tình hình xuất khẩu gạo của Việt Nam trong những năm gần đây</t>
  </si>
  <si>
    <t>Những yếu tố ảnh hưởng đến kim ngạch xuất khẩu nông sản Việt Nam: Phân tích bằng mô hình trọng lực</t>
  </si>
  <si>
    <t>Bài báo đăng tạp chí trong nước cấp Đai học; Tạp chí 1 điểm</t>
  </si>
  <si>
    <t>Các yếu tố ảnh hưởng tới hoạt động xuất khẩu nông sản của Việt Nam trong quá trình hội nhập kinh tế quốc tế</t>
  </si>
  <si>
    <t>Tạp chí QLKT</t>
  </si>
  <si>
    <t>Ma Thị Hường</t>
  </si>
  <si>
    <t>Về tính khấu hao Tài sản cố định hữu hình trong các đơn vị sự nghiệp công lập</t>
  </si>
  <si>
    <t xml:space="preserve">  Hoàng Văn Hải</t>
  </si>
  <si>
    <t>Tổng quan về tiến trình quốc tế hóa của công ty</t>
  </si>
  <si>
    <t>Đánh giá đóng góp của vườn ươm doanh nghiệp đại hocjtrong quá trình quốc tế hóa cảu các doanh nghiệp ươm tạo</t>
  </si>
  <si>
    <t>Kiểm soát nội bộ trong hệ thống các chuẩn mực Kiểm toán Việt Nam</t>
  </si>
  <si>
    <t>Tạp chí Kế toán và Kiểm toán</t>
  </si>
  <si>
    <t>Nguyễn Vân Thịnh; Đỗ Trọng Nghĩa</t>
  </si>
  <si>
    <t>Tăng cường năng lực cạnh tranh của ngân hàng dưới góc nhìn của Khách hàng đối với sản phẩm của ngân hàng</t>
  </si>
  <si>
    <t>Kỷ yếu hội thảo KH " Chiến lược ngân hàng Việt Nam trong tiến trình gia nhập cộng đồng Kinh tế ASEAN"</t>
  </si>
  <si>
    <t>Nguyễn Như Trang</t>
  </si>
  <si>
    <t>Đặng Phi Trường</t>
  </si>
  <si>
    <t>Một số giải pháp phát triển ngân hàng dưới góc nhìn của khách hàng - Nghiên cứu trường hợp TMCP Á Châu, Chi nhánh Thái Nguyên</t>
  </si>
  <si>
    <t>Nguyễn Thị Thúy Vân</t>
  </si>
  <si>
    <t xml:space="preserve"> Kinh tế</t>
  </si>
  <si>
    <t>Đặng Kim Oanh; Hoàng Minh Hiền</t>
  </si>
  <si>
    <t>Livelihood Models to Respond to Climate Change: Typical Research at Thanh Van Commune, Quan Ba District, Ha Giang Province</t>
  </si>
  <si>
    <t>Đặng Kim Oanh; Nguyễn Thị Tâm</t>
  </si>
  <si>
    <t>Enhancement of Adaptive Capacity to Climate change in the Northern midland and Mountainnous Region of Vietnam</t>
  </si>
  <si>
    <t>Banking Efficiency and the relation with credit risk</t>
  </si>
  <si>
    <t>Kỷ yếu hội thảo KH quốc tế tổ chức tại ĐH Bách Khoa VN</t>
  </si>
  <si>
    <t>Báo cáo đăng toàn văn trong Kỷ yếu hội nghị, hội thảoquốc gia</t>
  </si>
  <si>
    <t>Ứng dụng LEAP tính toán tổng lượng phát thải trong sản xuất và tiêu thụ năng lượng giai đoạn 1900-2030</t>
  </si>
  <si>
    <t>Kỷ yếu Hội thảo khoa học quốc tế " Năng lượng và tăng trưởng xanh khu vực ASEAN 2014"</t>
  </si>
  <si>
    <t>Thương mại tự do ASEAN - Hàn Quốc: Vị thế của Việt Nam</t>
  </si>
  <si>
    <t>Hoàn thiện kế toán quản trị tại các doanh nghiệp xây dựng</t>
  </si>
  <si>
    <t>Thái Lan</t>
  </si>
  <si>
    <t>Tăng cường đầu tư cho y tế từ nguồn vốn NSNN ở Việt Nam</t>
  </si>
  <si>
    <t>Thái Nguyên, ngày  26 tháng 02 năm 2016</t>
  </si>
  <si>
    <t>- Đề nghị Nhà trường chi hỗ trợ cho các tác giả của 48 công bố công trình Khoa học nói trên.</t>
  </si>
  <si>
    <t xml:space="preserve"> </t>
  </si>
  <si>
    <t>Nguyễn Hải Khanh</t>
  </si>
  <si>
    <t>Giải pháp marketing địa phương nhằm thu hút khách du lịch đến Sơn La</t>
  </si>
  <si>
    <t>Nguyễn Thành Công</t>
  </si>
  <si>
    <t>Nghiên cứu đối sách về bất bình đẳng thu nhập giữa nông thôn và thành thị Việt Nam</t>
  </si>
  <si>
    <t>Tạp chí Người quản lý kinh doanh</t>
  </si>
  <si>
    <t>Trung Quốc</t>
  </si>
  <si>
    <t>Bài báo đăng tạp chí quốc tế có chỉ số ISSN 1003-6067</t>
  </si>
  <si>
    <t>Nguyễn Thị Thanh Tâm</t>
  </si>
  <si>
    <t>Marketing</t>
  </si>
  <si>
    <t>Trần Thị Tuyết</t>
  </si>
  <si>
    <t>Thực trạng chất lượng dịch vụ của các khách sạn 3 sao trên địa bàn TP Thái Nguyên qua đánh giá của khách hàng</t>
  </si>
  <si>
    <t>Nguyễn Thị Lương Anh</t>
  </si>
  <si>
    <t>Thu hút vốn đầu tư trực tiếp nước ngoài vào nông nghiệp Việt Nam - Thực trạng và giải pháp</t>
  </si>
  <si>
    <t>Tạp chí KH và PTNT Việt Nam</t>
  </si>
  <si>
    <t>Nguyễn Văn Tùng</t>
  </si>
  <si>
    <t>Một số giải pháp nâng cao hiệu quả kinh doanh ở công ty CP phát triển thương mại Thái Nguyên</t>
  </si>
  <si>
    <t>Phát triển dịch vụ và ngân hàng bán lẻ tại chi nhánh ngân hàng thương mại cổ phần Đầu tư và phát triển Thái Nguyên</t>
  </si>
  <si>
    <t>Phân tích báo cáo tài chính trong các đơn vị sự nghiệp kinh tế thuộc ngành đại chất và khoáng sản Việt Nam</t>
  </si>
  <si>
    <t>Kỷ yếu Hội nghị SV NCKH các trường Kinh tế &amp; QTKD toàn quốc lần thứ 3 - năm 2014</t>
  </si>
  <si>
    <t>Báo cáo đăng toàn văn trong Kỷ yếu hội thảo quốc gia</t>
  </si>
  <si>
    <t>Vũ Quỳnh Nam</t>
  </si>
  <si>
    <t>Phân tích tài chính tại công ty CP TNG</t>
  </si>
  <si>
    <t>Phát triển chăn nuôi trâu ở huyện Chiêm Hóa, Tuyên Quang</t>
  </si>
  <si>
    <t>Nguyễn Phương Thảo</t>
  </si>
  <si>
    <t>Vũ Quỳnh Chi</t>
  </si>
  <si>
    <t>Giải pháp hoàn thiện tổ chức kế toán quản trị chi phí trong các doanh nghiệp sản xuất thép trên địa bàn tỉnh Thái Nguyên</t>
  </si>
  <si>
    <t>Một số đánh giá về việc vận dụng mô hình kế toán quản trị chi phí ở một số nước trên thế giới</t>
  </si>
  <si>
    <t>Giải pháp hoàn thiện quy trình kiểm toán chi phí hoạt động tại công ty TNHH kiểm toán Âu Lạc</t>
  </si>
  <si>
    <t>Nguyễn Thị Phương Hảo</t>
  </si>
  <si>
    <t>Ảnh hưởng tăn giá các yếu tố đầu vào tới hiệu quả kinh tế của hộ trồng chè ở Thái Nguyên</t>
  </si>
  <si>
    <t>Tạp chí Nghiên cứu kinh tế</t>
  </si>
  <si>
    <t>T2/2014</t>
  </si>
  <si>
    <t>Hiệu quả sản xuất chè của các hộ nông dân tỉnh Thái Nguyên</t>
  </si>
  <si>
    <t>Kết quả thực hiện chương trình 135 trong phát triển kinh tế xã hội ở huyện Võ Nhai tỉnh Thái Nguyên</t>
  </si>
  <si>
    <t>Nguyễn Thị Thúy Vân; Nguyễn Phương Thảo</t>
  </si>
  <si>
    <t>Nâng cao hiệu quả sử dụng vốn đầu tư từ NSNN cho đầu tư phát triển tại huyện Hạ Lang - Cao Bằng</t>
  </si>
  <si>
    <t>Nguyễn Thị Minh Hằng</t>
  </si>
  <si>
    <t>Kế toán hàng tồn kho trong doanh nghiệp thương mại ở TP Thái Nguyên và những vấn đề cần trao đổi</t>
  </si>
  <si>
    <t>Hoàng Thị Thu; Nguyễn Đắc Dũng</t>
  </si>
  <si>
    <t>Đánh giá nhân tố tác động đến quyết định gửi tiền của khách hàng cá nhân tại ngân hàng thương mại tỉnh Thái Nguyên</t>
  </si>
  <si>
    <t>Xây dựng thương hiệu trâu Chiêm Hóa, Tuyên Quang</t>
  </si>
  <si>
    <t>Phát triển làng nghề - Một phương thức phát triển nông thôn bền vững</t>
  </si>
  <si>
    <t>Phát triển làng nghề chè theo hướng bền vững: Lý luận và thực tiễn</t>
  </si>
  <si>
    <t>Nâng cao năng lực cạnh tranh của doanh nghiệp thông qua trao quyền cho phụ nữ</t>
  </si>
  <si>
    <t>Mai Thị Thu Hà; Nguyễn Thị Thanh Tâm</t>
  </si>
  <si>
    <t>Một vài công cụ nhằm tăng cường công tác quan hệ công chúng nội bộ trong doanh nghiệp</t>
  </si>
  <si>
    <t>Institutional Quality and ASEAN Trade Flows</t>
  </si>
  <si>
    <t>Institute of International and Area Studies - Sogang University</t>
  </si>
  <si>
    <t>Trần Thị Mai; Phạm Hồng Trường</t>
  </si>
  <si>
    <t>Sử dụng mô hình FE phân tích ảnh hưởng của các yếu tố đến hiệu quả đầu tư các doanh nghiệp tỉnh Thái Nguyên</t>
  </si>
  <si>
    <t>Lưu Thị Phương Thảo</t>
  </si>
  <si>
    <t>Mối quan hệ giữa chính phủ, xã hội, hộ nghèo Việt Nam</t>
  </si>
  <si>
    <t>T4/2016</t>
  </si>
  <si>
    <t>Âu Thị Diệu Linh</t>
  </si>
  <si>
    <t xml:space="preserve">Giải pháp ngăn ngừa trục lợi BHNT </t>
  </si>
  <si>
    <t>T3/2016</t>
  </si>
  <si>
    <t>Vận dụng mô hình Hup-Spoke phân tích hiệu quả phúc lợi trong mạng lưới FTA toàn cầu và gợi ý cho Việt Nam</t>
  </si>
  <si>
    <t>Tạp chí Kinh tế &amp; phát triển</t>
  </si>
  <si>
    <t>T2/2016</t>
  </si>
  <si>
    <t>Bài báo đăng tạp chí trong nước 1 điểm</t>
  </si>
  <si>
    <t>Skew Constaccyclic Codes over Finite Fields and Finite Chain Rings</t>
  </si>
  <si>
    <t>Mathematical problems in Engineering</t>
  </si>
  <si>
    <t>Bài báo đăng tạp chí quốc tế có chỉ số ISSN 3965789</t>
  </si>
  <si>
    <t>Phân tích biệt số trong dự báo khó khăn tài chính của các công ty niêm yết trên TTCK</t>
  </si>
  <si>
    <t xml:space="preserve">Bài báo đăng tạp ch 1 điểm  trong nước </t>
  </si>
  <si>
    <t>Các yếu tố ảnh hưởng đến dự báo khó khăn tài chính doanh nghiệp</t>
  </si>
  <si>
    <t>Tạp chí Nghiên cứu Tài chính Kế toán</t>
  </si>
  <si>
    <t>Nguyễn Thị Thu Thương</t>
  </si>
  <si>
    <t>Factor influencingb customer satisfaction towards supermarkets in Thai Nguyen city, Viet Nam</t>
  </si>
  <si>
    <t>International Journal of Economics, Commerce and Management</t>
  </si>
  <si>
    <t>Bài báo đăng tạp chí quốc tế có chỉ số ISSN 2348-0386</t>
  </si>
  <si>
    <t>Nguyễn Hồng Hải; Nguyễn Thị Oanh</t>
  </si>
  <si>
    <t>Phát triển thị trường tiêu thụ cây cảnh cho hộ nông dân xã Hiệp Lực, huyện Ninh Giang, Hải Dương</t>
  </si>
  <si>
    <t>Đào Thị Hương; Trần Quyết Thắng</t>
  </si>
  <si>
    <t>Thực trạng quá trình xây dựng và phát triển thương hiệu khách sạn Hoàng Mấm</t>
  </si>
  <si>
    <t>Hà Thị Hoa</t>
  </si>
  <si>
    <t>Phân tích một số yếu tố chính ảnh hưởng đến hành vi tiêu dùng nước giải khát không ga khu vực TP Thái Nguyên</t>
  </si>
  <si>
    <t>Ngô Thị Thu Mai</t>
  </si>
  <si>
    <t>Phạm Thị Thu Hiền</t>
  </si>
  <si>
    <t>Nâng cao chất lượng cho vay doanh nghiệp NVV tại NH TMCP Việt Nam thịnh vượng - CN Thái Nguyên</t>
  </si>
  <si>
    <t>Lê Thu Hoài</t>
  </si>
  <si>
    <t>Một số giải pháp tăng cường công tác quản trị rủi ro thanh khoản tại các NHTM Việt Nam</t>
  </si>
  <si>
    <t>Bạch Thị Huyên</t>
  </si>
  <si>
    <t>Giải quyết tồn tại trong phân tích BCTC ở VNPT Thái Nguyên</t>
  </si>
  <si>
    <t>Hoàng Tuấn Tú</t>
  </si>
  <si>
    <t>Ảnh hưởng của chất lượng dịch vụ ADSL của VNPT đến sự thỏa mãn của khách hàng tại TT viễn thông Đồng Hỷ, thuộc viễn thông Thái Nguyên</t>
  </si>
  <si>
    <t>Thực trạng chuyển dịch sang nông nghiệp hữu cơ trong sản xuất chè ở tỉnh Thái Nguyên</t>
  </si>
  <si>
    <t>Bài báo đăng tạp chí trong nước - Tạp chí 1 điểm</t>
  </si>
  <si>
    <t>Nguyễn Khánh Doanh; Bùi Thị Minh Hằng</t>
  </si>
  <si>
    <t>Nguyễn Khánh Doanh; Bùi Thị Minh Hằng; Đỗ Đình Long</t>
  </si>
  <si>
    <t>Nghiên cứu nhận thức và động lực trong sản xuất chè hữu cơ tại tỉnh Thái Nguyên</t>
  </si>
  <si>
    <t>Hoàn thiện môi trường kiểm soát trong các doanh nghiệp Nhỏ và vừa ở Việt Nam</t>
  </si>
  <si>
    <t>Tạp chí Kinh tế châu Á - Thái Bình Dương</t>
  </si>
  <si>
    <t>Bài báo đăng tạp chí 0,5 đ</t>
  </si>
  <si>
    <t>Hoàng Thanh Hải</t>
  </si>
  <si>
    <t>Nguyễn Quỳnh Hoa</t>
  </si>
  <si>
    <t>P-value và bài toán kiểm định giả thuyết thống kê</t>
  </si>
  <si>
    <t>Một số yếu tố ảnh hưởng đêna tỷ giá giữa đồng rúp Nga và đồng Đô la Mỹ giai đoạn 2014 -2015</t>
  </si>
  <si>
    <t>Nguyễn Thị Anh Đào</t>
  </si>
  <si>
    <t>Phòng CTHSSV</t>
  </si>
  <si>
    <t>Nguyễn Hải Quân, Phạm Minh Hoàng</t>
  </si>
  <si>
    <t>Sự hài lòng của du khách tới chất lượng dịch vụ du lịch tại khu du lịch Hồ Núi Cốc</t>
  </si>
  <si>
    <t>Tạp chí kinh tế &amp;Dự báo</t>
  </si>
  <si>
    <t>Một số giải pháp phát triển du lịch cộng đồng tại huyện Phù Yên, Sơn la</t>
  </si>
  <si>
    <t>T5/2016</t>
  </si>
  <si>
    <t>Vai trò của dân cư trong phát triển du lịch, nghiên cứu thực tiễn tại Sơn La</t>
  </si>
  <si>
    <t>Phòng KHTC</t>
  </si>
  <si>
    <t>Kế toán doanh thu, chi phí và kết quả kinh doanh tại các doanh nghiệp chè của tỉnh Thái Nguyên</t>
  </si>
  <si>
    <t>Các đa thức đạo hàm chung nhau một giá trị</t>
  </si>
  <si>
    <t>Một lớp các hàm phân hình đặc biệt chung một giá trị tính cả bội</t>
  </si>
  <si>
    <t>Điều kiện cần tối ưu cho nghiệm hữu hiệu toàn cục của bài toán cân bằng vecto có ràng buộc</t>
  </si>
  <si>
    <t>T6/2016</t>
  </si>
  <si>
    <t>Hoàn thiện cấu trúc vốn tại các doanh nghiệp nhỏ và vừa trên địa bàn tỉnh Thái Nguyên</t>
  </si>
  <si>
    <t>Bài báo đăng tạp chí 0,75 đ</t>
  </si>
  <si>
    <t>Phân biệt và nhận dạng nấm độc gây chết người tại tỉnh Thái Nguyên</t>
  </si>
  <si>
    <t>Tạp chí Y học Việt Nam,</t>
  </si>
  <si>
    <t>Phân tích một số yếu tố liên quan đến hành vi bảo vệ môi trường của đồng bào dân tộc thiểu số tỉnh Thái Nguyên</t>
  </si>
  <si>
    <t>Nhân lực y tế và tình hình sức khỏe tại vùng Trung du và miền núi phía Bắc</t>
  </si>
  <si>
    <t>Nhân lực y tế bảo đảm chăm sóc sức khỏe toàn dân khó khăn và thách thức</t>
  </si>
  <si>
    <t xml:space="preserve"> Tạp chí Y học Việt Nam</t>
  </si>
  <si>
    <t>Phân tích nhân lực y tế và chất lượng dịch vụ y tế tại Việt Nam</t>
  </si>
  <si>
    <t>Phân tích xu thế phát triển nhân lực y tế tại Việt Nam giai đoạn 2009-2014</t>
  </si>
  <si>
    <t>Sự chênh lệch về chăm sóc sức khỏe khu vực trung du miền núi phía Bắc và các vùng miền khác ở Việt Nam</t>
  </si>
  <si>
    <t>Phân tích phân bổ chi tiêu y tế tại Việt Nam giai đoạn 2005-2015</t>
  </si>
  <si>
    <t>Phân tích tổng chi tiêu y tế theo vùng miền giai đoạn 1996-2013 tại Việt Nam</t>
  </si>
  <si>
    <t>Phân tích 20 năm (1994-2013) chỉ số Tổng chi tiêu y tế cam kết cho sức khỏe Việt Nam</t>
  </si>
  <si>
    <t>Xu thế tài chính cho chăm sóc sức khỏe tại Việt Nam</t>
  </si>
  <si>
    <t>Một tiếp cận phân tích hệ thống giáo dục ứng dụng cho nghiên cứu nhân lực y tế</t>
  </si>
  <si>
    <t>Phân tích và dự báo nhân lực y tế bạc đại học tại Việt Nam giai đoạn 2015-2020</t>
  </si>
  <si>
    <t>Sử dụng nhân lực y tế ở Việt Nam giai đoạn 2009-2015 vấn đề và giải pháp</t>
  </si>
  <si>
    <t>Đánh giá nhân lực y tế Việt Nam giai đoạn 2007-2015 từ góc nhìn hệ thống</t>
  </si>
  <si>
    <t>Phân tích những thiếu hụt của nhân viên y tế Việt Nam</t>
  </si>
  <si>
    <t>Tạp chí Y học Cộng Đồng</t>
  </si>
  <si>
    <t xml:space="preserve">T1,2/2016 </t>
  </si>
  <si>
    <t xml:space="preserve">  Xu thế tài chính cho chăm sóc sức khỏe tại Việt Nam</t>
  </si>
  <si>
    <t>Thực trạng chăm sóc sức khỏe đồng bào dân tộc thiểu số trong bối cảnh hội nhập ASEAN qua nghiên cứu trường hợp ngộ độc nấm rừng tại Thái Nguyên</t>
  </si>
  <si>
    <t>Xác định một số yếu tố ảnh hưởng đến cầu và nhu cầu chăm sóc sức khỏe</t>
  </si>
  <si>
    <t>Biến đổi khí hậu và một số vấn đề sức khỏe Việt Nam</t>
  </si>
  <si>
    <t>Y tế dự phòng Việt Nam trong bối cảnh hội nhập ASEAN</t>
  </si>
  <si>
    <t>Đánh giá bao phủ dịch vụ chăm sóc trước, trong và sau sinh cho phụ nữ dân tộc thiểu số bằng biểu đồ CBM tại mottj số trạm y tế xã miền núi tỉnh Thái Nguyên</t>
  </si>
  <si>
    <t>Theo QC cũ</t>
  </si>
  <si>
    <t>Thái Nguyên, ngày  30 tháng 6 năm 2016</t>
  </si>
  <si>
    <t>Bài báo đăng tạp chí 1 đ</t>
  </si>
  <si>
    <t>Bài báo đăng tạp chí quốc tế có chỉ số ISSN 2093-193X</t>
  </si>
  <si>
    <t>PP nghiệm trên và nghiệm dưới giải bài toán giá trị biên bốn điểm cấp 4</t>
  </si>
  <si>
    <t>Áp dụng kế toán quản trị chi phí trong các công ty thuộc các tổng công ty ngành xây dựng - Bộ Quốc phòng</t>
  </si>
  <si>
    <t>BC đăng toàn văn trong kỷ yếu hội nghị quốc gia có chỉ số ISBN</t>
  </si>
  <si>
    <t>Trần Văn Hùng</t>
  </si>
  <si>
    <t>Phòng HCTC</t>
  </si>
  <si>
    <t>Phạm Xuân Thủy</t>
  </si>
  <si>
    <t>Phát triển nguồn nhân lực trong bối cảnh toàn cầu hóa</t>
  </si>
  <si>
    <t>TTTTTV</t>
  </si>
  <si>
    <t>Environmental impacts of trade development</t>
  </si>
  <si>
    <t>Kỷ yếu Socio - Economic and environmental issues in development</t>
  </si>
  <si>
    <t>Kỷ yếu Hội thảo quốc tế tổ chức tại Việt nam</t>
  </si>
  <si>
    <t>Ứng dụng Marketing trong kinh doanh dịch vụ trên địa bàn tỉnh Thái Nguyên</t>
  </si>
  <si>
    <t>Kỷ yếu Hội thảo khoa học quốc gia: Đào tạo, nghiên cứu, ứng dụng Marketing và định giá ở VN</t>
  </si>
  <si>
    <t>Kỷ yếu Hội thảo khoa học quốc gia tại Việt nam</t>
  </si>
  <si>
    <t>Nguyễn Thị Thu</t>
  </si>
  <si>
    <t>Hoàng Văn Hải; Vũ Thị Trà Mi</t>
  </si>
  <si>
    <t>Thực trạnh chi trả BHYT cho đồng bào dân tộc thiểu số tại trạm y tế xã miền núi tỉnh Thái Nguyên</t>
  </si>
  <si>
    <t>Tạp chí Y học cộng Đồng</t>
  </si>
  <si>
    <t>Một số giải pháp hoàn thiện quản lý quỹ BHXH tỉnh Thái Nguyên</t>
  </si>
  <si>
    <t>T7,8/2016</t>
  </si>
  <si>
    <t>Đánh giá tác dụng lâm sàng phương pháp cấy chỉ catgut vào huyệt điều trị thoái hóa cột sống cổ</t>
  </si>
  <si>
    <t>Một vài đặc điểm về văn hóa, lối sống của sinh viên trường ĐH Kinh tế &amp; QTKD - ĐHTN</t>
  </si>
  <si>
    <t>Phòng KH-TC</t>
  </si>
  <si>
    <t>Định hướng hoàn thiện kế toán doanh thu tại các doanh nghiệp chè</t>
  </si>
  <si>
    <t>Tạ Thị Thanh Huyền</t>
  </si>
  <si>
    <t>Giải pháp hỗ trợ phát triển kinh tế HTX tỉnh Thái Nguyên</t>
  </si>
  <si>
    <t>Nguyễn Huy Hoàng</t>
  </si>
  <si>
    <t>Các nhân tố ảnh hưởng đến tiếp cận tín dụng của hộ nông dân tỉnh Thái Nguyên</t>
  </si>
  <si>
    <t>Nguyễn Thị Thu Hằng; Bùi Thị Hồng Hạnh</t>
  </si>
  <si>
    <t>Phương trình vi phân với vấn đề dự đoán và kiểm soát dân số</t>
  </si>
  <si>
    <t>T2/2026</t>
  </si>
  <si>
    <t>Nguyễn Thị Tuân</t>
  </si>
  <si>
    <t>Phát huy vai trò của Kiểm toán nội bộ trong quản trị rủi ro của các doanh nghiệp</t>
  </si>
  <si>
    <t>Điều chỉnh mức lương tối thiểu vùng - Chặng đường 20 năm chưa về đích</t>
  </si>
  <si>
    <t>Bùi Thị Thanh Hương; Nguyễn Thị Thu Hà</t>
  </si>
  <si>
    <t>An Analysis of Educational Quality of Universities in the North of Vietnam</t>
  </si>
  <si>
    <t>Tạp chí Business and Economics Journal</t>
  </si>
  <si>
    <t>Bài báo quốc tế</t>
  </si>
  <si>
    <t>Kế toán trách nhiệm trong các tổng công ty ngành xây dựng thuộc Bộ quốc phòng</t>
  </si>
  <si>
    <t>Kỷ yếu Hội thảo khoa học quốc tế: International conference proceedings</t>
  </si>
  <si>
    <t>T8/2016</t>
  </si>
  <si>
    <t>Kỷ yếu Hội thảo khoa học quốc tế tổ chức tại Việt nam</t>
  </si>
  <si>
    <t>Hoàn thiện xây dựng định mức chi phí trong các doanh nghiệp SXKD chè trên địa bàn tỉnh Thái Nguyên</t>
  </si>
  <si>
    <t>Xây dựng mô hình toán học trong dạy học xác suất thống kê cho sinh viên khối ngành kinh tế</t>
  </si>
  <si>
    <t>T7/2016</t>
  </si>
  <si>
    <t>Cao Thị Thanh Phương</t>
  </si>
  <si>
    <t>QL-LKT</t>
  </si>
  <si>
    <t>Giải pháp ứng dụng CNTT- phần mềm CRM ( quản lý quan hệ khách hàng) tại công ty Đức Dương</t>
  </si>
  <si>
    <t>Dương Thị Hương</t>
  </si>
  <si>
    <t>Phát huy vai trò của Phụ nữ Thái Nguyên trong hệ thống chính trị - Thực trạng và giải pháp</t>
  </si>
  <si>
    <t>Tạp chí Giáo dục &amp; Xã hội</t>
  </si>
  <si>
    <t>Phát huy vai trò của Phụ nữ  trong lĩnh vực kinh tế - Thực trạng và giải pháp</t>
  </si>
  <si>
    <t>Quan điểm của chủ nghĩa Mác - Leenin về vai trò của phụ nữ</t>
  </si>
  <si>
    <t xml:space="preserve">Tạp chí Giáo dục </t>
  </si>
  <si>
    <t>Nguyễn Quang Hợp; Vũ Thị Hậu</t>
  </si>
  <si>
    <t>VN lựa chọn con đường nhằm hội nhập kinh tế sâu sắc hơn trong khu vực Châu Á - Thái Bình Dương: Phân tích vấn đề FTAAP</t>
  </si>
  <si>
    <t>Một số mô hình kinh tế có trễ</t>
  </si>
  <si>
    <t>Sự cần thiết của kiểm toán nội bộ đối với BHXH Việt Nam</t>
  </si>
  <si>
    <t>Tạp chí Kinh tế - Châu Á Thái Bình Dương</t>
  </si>
  <si>
    <t>Tổng 2016: 38 ( QT: 5)</t>
  </si>
  <si>
    <r>
      <t xml:space="preserve">- Đề nghị Nhà trường chi hỗ trợ cho các tác giả của </t>
    </r>
    <r>
      <rPr>
        <sz val="11"/>
        <rFont val="Times New Roman"/>
        <family val="1"/>
      </rPr>
      <t>77</t>
    </r>
    <r>
      <rPr>
        <sz val="11"/>
        <color theme="1"/>
        <rFont val="Times New Roman"/>
        <family val="1"/>
      </rPr>
      <t xml:space="preserve"> công bố công trình Khoa học nói trên.</t>
    </r>
  </si>
  <si>
    <t>Trần Quang Huy</t>
  </si>
  <si>
    <t>Trần Xuân Kiên</t>
  </si>
  <si>
    <t>Nhập khẩu nông sản hàng hóa Việt nam - Trung Quốc: Bất cập và những giải pháp</t>
  </si>
  <si>
    <t>Chất lượng tăng trưởng kinh tế của tỉnh Thái Nguyên giai đoạn 2006 -2012 và những khuyến nghị</t>
  </si>
  <si>
    <t>The linkage between exchange rates and stock prices: Evidence from Viet Nam</t>
  </si>
  <si>
    <t>Asian Economic and Financical Review</t>
  </si>
  <si>
    <t>Bài báo đăng tạp chí Quốc tế</t>
  </si>
  <si>
    <t>Pakistan</t>
  </si>
  <si>
    <t>Nguyễn Thị Thu Phương</t>
  </si>
  <si>
    <t>Nguyễn Thị Thủy</t>
  </si>
  <si>
    <t>Vị trí, vai trò của thần thoại Páo Luông- Slao cải trong đời sống văn hóa của tộc người Tày ở Cao Bằng</t>
  </si>
  <si>
    <t>Trần Thanh Hải</t>
  </si>
  <si>
    <t>Quản trị tài sản ngắn hạn tại các doanh nghiệp NVV hoạt động trong lĩnh vực SX nông nghiệp tại TPTN</t>
  </si>
  <si>
    <t>Tạp chí Giáo dục học</t>
  </si>
  <si>
    <t>Tác động của chính sách quản lý, bảo vệ rừng đến phát triển vốn rừng ở vùng Đông bắc Việt nam: Thực trạng và những vấn đề đặt ra</t>
  </si>
  <si>
    <t>Định hướng chuyển dịch cơ cấu kinh tế nông lâm nghiệp theo hướng sx hàng hóa ở tỉnh Bắc Kạn giai đoạn 2015 -20120</t>
  </si>
  <si>
    <t>Tạp chí Những vấn đề Kinh tế &amp; Chính trị thế giới</t>
  </si>
  <si>
    <t>Tăng trưởng kinh tế Việ Nam sau 10 năm gia nhập WTO</t>
  </si>
  <si>
    <t>Đề xuất một số giải pháp nhằm nâng cao ý thức tuân thủ các chuẩn mực kế toán doanh thu, chi phí tại doanh nghiệp</t>
  </si>
  <si>
    <t>Dương Thị Luyến</t>
  </si>
  <si>
    <t>Tạp chí Công thương</t>
  </si>
  <si>
    <t>Một số giải pháp nhằm nâng cao hiệu quả của chính sách quản lý, bảo vệ rừng đến phát triển vốn rừng vùng Đông Bắc Việt Nam</t>
  </si>
  <si>
    <t>Rút ngắn khoảng cách giữa chuẩn mực kế toán Việt Nam với chuẩn mực kế toán quốc tế</t>
  </si>
  <si>
    <r>
      <t xml:space="preserve">- Đề nghị Nhà trường chi hỗ trợ cho các tác giả của </t>
    </r>
    <r>
      <rPr>
        <sz val="11"/>
        <rFont val="Times New Roman"/>
        <family val="1"/>
      </rPr>
      <t>34</t>
    </r>
    <r>
      <rPr>
        <sz val="11"/>
        <color theme="1"/>
        <rFont val="Times New Roman"/>
        <family val="1"/>
      </rPr>
      <t xml:space="preserve"> công bố công trình Khoa học nói trên.</t>
    </r>
  </si>
  <si>
    <t>XÁC NHẬN CỦA BGH</t>
  </si>
  <si>
    <t>Thái Nguyên, ngày  27 tháng 9 năm 2016</t>
  </si>
  <si>
    <t>Giải quyết vấn đề thiếu đất SX cho hộ dân tộc thiểu số khu vực biên giới phía Bắc Việt Nam</t>
  </si>
  <si>
    <t>Phòng KHCN</t>
  </si>
  <si>
    <t>Tái cấu trúc đầu tư tỉnh Thái Nguyên theo hướng phát triển bền vững</t>
  </si>
  <si>
    <t>Khai thác thế mạnh nguồn vốn nhân lực cải thiện sinh kế của hộ nông dân trong giảm nghèo ở Bắc Kạn</t>
  </si>
  <si>
    <t>Tạp chí Lao động và Xã hội</t>
  </si>
  <si>
    <t>Ổn định thu nhập của hộ nông dân hướng tới giảm nghèo bền vững tại tỉnh Bắc Kan</t>
  </si>
  <si>
    <t>Dương Công Hiệp; Nguyễn Văn Công</t>
  </si>
  <si>
    <t>Tăng cường công tác kiểm tra thuế tại bàn ở Cục Thuế tỉnh Thái Nguyên</t>
  </si>
  <si>
    <t>Tạp chí Kinh tế &amp; Dự báo</t>
  </si>
  <si>
    <t>Kiểm soát nội bộ ở các doanh nghiệp thuộc tổng công ty lâm nghiệp Việt Nam</t>
  </si>
  <si>
    <t>Kỷ yếu Hội thảo khoa học quốc gia: Kế toán, kiểm toán, trong bối cảnh VN gia nhập TPP và AEC</t>
  </si>
  <si>
    <t>T11/2016</t>
  </si>
  <si>
    <t>Kỷ yếu Hội thảo khoa học quốc gia</t>
  </si>
  <si>
    <t>Nguyễn Thị Thương Thúy</t>
  </si>
  <si>
    <t>Lao động giúp việc gia đình - Nhìn từ giác độ pháp lý</t>
  </si>
  <si>
    <t>Tạp chí Dân chủ &amp; Pháp luật</t>
  </si>
  <si>
    <t>HĐLĐ giúp việc gia đình - Từ quy định đến thực tiễn</t>
  </si>
  <si>
    <t>Pháp luật lao động về bảo vệ quyền lợi NLĐ cao tuổi</t>
  </si>
  <si>
    <t>Khảo sát những nghiên cứu đánh giá hiệu quả hoạt động của các ngân hàng thương mại ở VN</t>
  </si>
  <si>
    <t>Tạp chí NC Ấn Độ và Châu Á</t>
  </si>
  <si>
    <t>Động lự và những yếu tố cản trở việc chuyển đổi sang nông nghiệp hữu cơ trong SX chè: nghiên cứu các tỉnh miền núi phía Bắc</t>
  </si>
  <si>
    <t>T3/2026</t>
  </si>
  <si>
    <t>Ứng dụng của mô hình GTAP đánh giá tác động kinh tế của tự do hóa thương mại ASEAN và Hàn Quốc</t>
  </si>
  <si>
    <t>Nguyễn Thị Ngân</t>
  </si>
  <si>
    <t>Đánh giá hiệu quả hoạt động của các chi nhánh NHTM trên địa bàn tỉnh Thái Nguyên</t>
  </si>
  <si>
    <t>Tạp chí Khoa học &amp; Đào tạo ngân hàng</t>
  </si>
  <si>
    <t>Factors Affecting the Satisfaction of Investors in Intustrial Zones of Thái Nguyên Province</t>
  </si>
  <si>
    <t>T10/2016</t>
  </si>
  <si>
    <t>Hoa Kỳ</t>
  </si>
  <si>
    <t>Bài báo quốc tế có chỉ số ISSN</t>
  </si>
  <si>
    <t>Nguyễn Thị Hồng Yến</t>
  </si>
  <si>
    <t>Đa dạng hóa hình thức huy động vốn và sử dụng vốn tại NHTMCP Công Thương VN - CN Hà Giang</t>
  </si>
  <si>
    <t>Chỉ tiêu vòng quay tín dụng trong hiệu quả kinh doanh ngân hàng</t>
  </si>
  <si>
    <t>Hoàn thiện cơ chế huy động vốn và cho vay vốn tại BIDV</t>
  </si>
  <si>
    <t>Đánh giá tình hình thu phí dịch vụ tại BIDV</t>
  </si>
  <si>
    <t>Quản trị rủi ro tín dụng tại NHTMCP Đầu tư &amp; PT Việt Nam</t>
  </si>
  <si>
    <t>Phát triển nguồn nhân lực CLC cho ngành ngân hàng trong quá trình hội nhập</t>
  </si>
  <si>
    <t>Kỷ yếu Hội thảo khoa học quốc gia: Chất lượng nguồn nhân lực TC-NH trong quá trình hội nhập</t>
  </si>
  <si>
    <t>Vũ Thị Minh</t>
  </si>
  <si>
    <t>Tăng cường hiệu quả quản lý hoạt động thu chi tài chính tại bệnh viện VN- Thụy Điển Uông Bí</t>
  </si>
  <si>
    <t>Về chính sách tài chính cho chăm sóc sức khỏe đồng bào dân tộc thiểu số VN</t>
  </si>
  <si>
    <t>Giải pháp huy động nguồn lực tài chính cho CSSK tại VN</t>
  </si>
  <si>
    <t>NC thực trạng tài chính CSSK cho đồng bào dân tộc thiểu số</t>
  </si>
  <si>
    <t>T9/2016</t>
  </si>
  <si>
    <t>Nhân tố ảnh hưởng đến tổ chức HTTT kế toán quản trị chi phí doanh nghiệp</t>
  </si>
  <si>
    <t>Nguyễn Thị Thái Hà</t>
  </si>
  <si>
    <t>Marketing xã hội nâng cao nhận thức của cha mẹ trong việc giáo dục con cái độ tuổi 0-3</t>
  </si>
  <si>
    <t>Đỗ Trọng Nghĩa</t>
  </si>
  <si>
    <t>Đào tạo</t>
  </si>
  <si>
    <t>Dịch vụ hỗ trợ kinh doanh cho các doanh nghiệp NVV trên địa bàn tỉnh Thái Nguyên</t>
  </si>
  <si>
    <t>Xây dựng trung tâm trách nhiệm, báo cáo trách nhiệm trong các bệnh viện thuộc BYT ở VN</t>
  </si>
  <si>
    <t>Vận dụng kế toán trách nhiệm trong các bệnh viện công lập</t>
  </si>
  <si>
    <t>Giải pháp nâng cao chất lượng nhân lực tác nghiệp tại các KS trên địa bàn tỉnh TN</t>
  </si>
  <si>
    <t>Kỷ yếu Hội thảo khoa học quốc gia: Đào tạo nguồn nhân lực du lịch CLC</t>
  </si>
  <si>
    <t>Vũ Việt Linh; Nguyễn Thị Hiếu</t>
  </si>
  <si>
    <t>Nâng cao hiệu quả sử dụng vốn tại chi nhánh may Việt Đức - Công ty CP đầu tư và thương mại TNG</t>
  </si>
  <si>
    <t>Nguyễn  Thị Hà</t>
  </si>
  <si>
    <t>Giải pháp phát triển các doanh nghiệp công nghiệp NVV trên địa bàn tỉnh TN</t>
  </si>
  <si>
    <t>Trần Huy Ngọc</t>
  </si>
  <si>
    <t>Đổi mới PPGD LLCT cho SV các trường ĐH hiện nay</t>
  </si>
  <si>
    <t>Tạp chí GD lý luận</t>
  </si>
  <si>
    <t>Đặc điểm quá trình hội nhập kinh tế và sự cần thiết phát huy vai trò của NN trong quá trình hội nhập kinh tế ở VN hiện nay</t>
  </si>
  <si>
    <t>Trịnh Thị Thu Trang</t>
  </si>
  <si>
    <t>Nghiên cứu đặc điểm hình thái dị dạng thông động tĩnh mạch não trên X-quang số hóa nền</t>
  </si>
  <si>
    <t>Tạp chí Y học VN</t>
  </si>
  <si>
    <t>Chia đều cho 2 tác giả</t>
  </si>
  <si>
    <t>Nguyễn Thị Hà</t>
  </si>
  <si>
    <t>Phạm Thị Hồng ; Nguyễn Thị Yến ( Ngoài trường)</t>
  </si>
  <si>
    <t>Đánh giá hiệu quả kinh tế một số làng nghề truyền thống tỉnh TN</t>
  </si>
  <si>
    <t>Tạp chí Khoa học PTNT Việt Nam</t>
  </si>
  <si>
    <t>Phạm Thị Hồng</t>
  </si>
  <si>
    <t>Nguyễn Thị Hà;  Nguyễn Thị Yến ( Ngoài trường)</t>
  </si>
  <si>
    <t>Đặng Kim Oanh</t>
  </si>
  <si>
    <t>Ảnh hưởng của văn hóa doanh nghiệp đến đạo đức nghề nghiệp  của NLĐ trong các doanh nghiệp trên địa bàn tỉnh TN</t>
  </si>
  <si>
    <t>Nguyễn Thu Hằng; Nguyễn Phương Thảo</t>
  </si>
  <si>
    <t>Thông tư 200/2014/TT-BTC và những tác động đến công tác kế toán của doanh nghiệp</t>
  </si>
  <si>
    <t>Nguyễn Thị Ngọc Bích</t>
  </si>
  <si>
    <t>Dương Thúy Hồng</t>
  </si>
  <si>
    <t>Tăng cường kiểm soát nội bộ tại Vietinbank chi nhánh Lưu Xá, TN</t>
  </si>
  <si>
    <t>Nguyễn Thị Ánh Tuyết</t>
  </si>
  <si>
    <t>Kế toán quản trị chi phí môi trường và kinh nghiệm triển khai trong thực tiễn</t>
  </si>
  <si>
    <t>Vương Thị Hương Giang</t>
  </si>
  <si>
    <t>Lương Minh Thùy</t>
  </si>
  <si>
    <t>Công tác kế toán doanh thu bán hàng và cung cấp dịch vụ tại Công ty CPXM Quán Triều</t>
  </si>
  <si>
    <t>Vũ Thị Trà My</t>
  </si>
  <si>
    <t>Giải pháp phát triển nguồn nhân lực y tế tại VN</t>
  </si>
  <si>
    <t>Ảnh hưởng của lao động đến thu hút vốn đầu tư vào các khu công nghiệp trên địa bàn tỉnh TN</t>
  </si>
  <si>
    <t>Kỷ yếu Hội thảo khoa học quốc gia: Nguồn nhân lực CLC ngành ngân hàng trong bối cảnh hội nhập KTQT</t>
  </si>
  <si>
    <t>Giải pháp nâng cao sự hài lòng của KH cá nhân về chất lượng dịch vụ tín dụng tại các NHTM ở VN</t>
  </si>
  <si>
    <t>Kỷ yếu Hội thảo khoa học quốc tế tổ chức tại VN: Phát triển bền vững TTTC trong bối cảnh hội nhập QT</t>
  </si>
  <si>
    <t>Nguyễn Thị Châu ( Ngoài trường); Nguyễn Thị Thu Hà</t>
  </si>
  <si>
    <t>Tác động của các chính sách QL, bảo vệ rừng đến phát triển rừng ở tỉnh Bắc Kạn</t>
  </si>
  <si>
    <t>Nguyễn Thị Châu ( Ngoài trường); Trần Đình Tuấn</t>
  </si>
  <si>
    <t>Tăng cường công tác quản lý, bảo vệ và PT rừng ở tỉnh QN</t>
  </si>
  <si>
    <t>Một số giải pháp nhằm nâng cao hiệu quả của chính sách QL, bảo vệ rừng đến phát triển vốn rừng vùng Đông Bắc Việt Nam</t>
  </si>
  <si>
    <t>Đỗ Quang Quý</t>
  </si>
  <si>
    <t>Nghiên cứu một số mô hình bảo tồn, sản xuất cây dược liệu vùng đồng bào dân tộc thiểu số miền núi phía Bắc VN</t>
  </si>
  <si>
    <t>Hồ Lương Xinh ( Ngoài trường)</t>
  </si>
  <si>
    <t>Các yếu tố ảnh hưởng đến hiệu quả kinh tế hộ nông dân sau thu hồi đất NN tại các khu CN ở Phú Bình, TN</t>
  </si>
  <si>
    <t>Strengthening the foreign direct investment attraction in industrial zones of Thai Nguyen province</t>
  </si>
  <si>
    <t>Nguyễn Thu Hà; Phạm Thị Mai Hương</t>
  </si>
  <si>
    <t>Closing the gender gap in the field of economics in VN</t>
  </si>
  <si>
    <t>Nguyễn Thu Hà;Hoàng Văn Đức ( ngoài trường); Đặng Vũ Thắng ( ngoài trường);</t>
  </si>
  <si>
    <t>Factors Affecting the Satisfaction of Foreign Investors - Quantititative Analysis and Policy Implications to Strengthen FDI Attraction in Bacninh Province of VN</t>
  </si>
  <si>
    <t>Nguyễn Thị Thu Hà;Hoàng Văn Đức ( ngoài trường); Đặng Vũ Thắng ( ngoài trường);</t>
  </si>
  <si>
    <t>Phạm Thị Mai Hương</t>
  </si>
  <si>
    <t>Tái cơ cấu nhằm nâng cao năng lực cạnh tranh của các NHTM NN Việt Nam giai đoạn 2011 -2015</t>
  </si>
  <si>
    <t>Kỷ yếu Kế toán, kiểm toán VN</t>
  </si>
  <si>
    <t>Bùi Thị Minh Hằng</t>
  </si>
  <si>
    <t>Nâng cao hiệu quả thu hút đầu tư FDI vào tỉnh Bắc Ninh</t>
  </si>
  <si>
    <t>Nguyễn Thị Thu Hương ( ngoài trường)</t>
  </si>
  <si>
    <t>QL hoạt động cho vay DNNVV của ngân hàng Techcombank, CN Ba Đình</t>
  </si>
  <si>
    <t>T12/2016</t>
  </si>
  <si>
    <t>Tô Thị Vân Anh ( ngoài trường)</t>
  </si>
  <si>
    <t>Những sửa đổi trong chính sách xử lý các vi phạm trên thị trường CK</t>
  </si>
  <si>
    <t>Khương Kiều Trang</t>
  </si>
  <si>
    <t>Trao đổi về công tác kế toán quản trị chi phí tại doanh nghiệp ngành xi măng</t>
  </si>
  <si>
    <t>Đánh giá việc tuân thủ chuẩn mực đạo đức nghề nghiệp Kế toán, kiểm toán</t>
  </si>
  <si>
    <t>Kiểm soát thông tin gian lận trên BCTC của các công ty niêm yết trên TTCK</t>
  </si>
  <si>
    <t>Đào Thị Tân</t>
  </si>
  <si>
    <t>Một số giải pháp nâng chất lượng nguồn nhân lực nông nghiệp, nông thôn đáp ứng hội nhập quốc tế trong giai đoạn hiện nay</t>
  </si>
  <si>
    <t>Nguyễn Thị Châu ( ngoài trường)</t>
  </si>
  <si>
    <t>Phân tích tác động của chính sách quản lý, bảo vệ rừng đến phát triển vốn rừng vùng Đông Bắc VN giai đoạn 2010 - 2015</t>
  </si>
  <si>
    <t>Hoàng Thị Hải Yến</t>
  </si>
  <si>
    <t>Nguyễn Thị Hường</t>
  </si>
  <si>
    <t>Nâng cao chất lượng nguồn nhân lực ngành kế toán đáp ứng yêu cầu hội nhập</t>
  </si>
  <si>
    <t>Nguyễn Xuân Vinh ( ngoài trường)</t>
  </si>
  <si>
    <t>Tác động của đầu tư trực tiếp nước ngoài đối với các ngành công nhiệp tỉnh TN</t>
  </si>
  <si>
    <t>Thu hút đầu tư trực tiếp nước ngoài trong quá trình công nghiệp hóa, hiện đại hóa tại tỉnh TN</t>
  </si>
  <si>
    <t>Tạp chí Nghiên cứu Kinh tế</t>
  </si>
  <si>
    <t>Lê Quang Cảnh ( ngoài trường)</t>
  </si>
  <si>
    <t>Quan hệ giữa vốn đầu tư trực tiếp nước ngoài và CNH tỉnh TN</t>
  </si>
  <si>
    <t>Kỷ yếu Hội thảo khoa học quốc gia: Động lực phát triển kinh tế VN giai đoạn 2016-2020, tầm nhìn đến 2035</t>
  </si>
  <si>
    <t>Giang Thị Trang</t>
  </si>
  <si>
    <t>Những nguyên tắc kế toán cơ bản của Kế toán TSCĐ hữu hình theo chuẩn mực kế toán VN</t>
  </si>
  <si>
    <t>Vấn đề định giá theo mô hình giá gốc trong các chuẩn mực kế toán VN</t>
  </si>
  <si>
    <t>Viễn thông VN trên trường quốc tế - Triển vọng hay xu thế tất yếu</t>
  </si>
  <si>
    <t>Phân tích các nhân tố ảnh hưởng đến sự phát triển các doanh nghiệp công nghiệp NVV</t>
  </si>
  <si>
    <t>Vai trò động lực của phân phối đối với phát triển kinh tế thị trường định hướng XNCN ở VN hiện nay</t>
  </si>
  <si>
    <t>Chu Thị Kim Ngân</t>
  </si>
  <si>
    <t>Ảnh hưởng của Thái độ và hành vi của khách hàng đến việc kiểm soát cảm xúc của nhân viên ở các doanh nghiệp dịch vụ trên địa bàn TP Thái Nguyên</t>
  </si>
  <si>
    <t>Phát triển dịch vụ ngân hàng điện tử tại NHTMCP quân đội</t>
  </si>
  <si>
    <t>Nguyễn Anh Sơn</t>
  </si>
  <si>
    <t>Nguyễn Thanh Minh; Phạm Quang Hưng ( ngoài trường)</t>
  </si>
  <si>
    <t>Phòng Công tác HSSV</t>
  </si>
  <si>
    <t>Phạm Thị Kim Dung ( ngoài trường)</t>
  </si>
  <si>
    <t>Tăng cường công tác huy động vốn tại NHTMCP công thường VN, CN Lưu Xá, TN</t>
  </si>
  <si>
    <t>Phùng Trần Mỹ Hạnh</t>
  </si>
  <si>
    <t>Impacts of Climate Change to some fields in TN Province</t>
  </si>
  <si>
    <t>Kỷ yếu Hội thảo khoa học quốc tế LDEM</t>
  </si>
  <si>
    <t>Kỷ yếu Hội thảo khoa học quốc tế tổ chức tại ĐHNL</t>
  </si>
  <si>
    <t>Nguyễn Vân Thịnh; Đặng Phi Trường</t>
  </si>
  <si>
    <t>Thu hút vốn đầu tư của các doanh nghiệp vào các khu công nghiệp trong bối cảnh hội nhập: nghiên cứu tại tỉnh TN</t>
  </si>
  <si>
    <t>Kỷ yếu Hội thảo khoa học quốc gia: Quản trị và Kinh doanh</t>
  </si>
  <si>
    <t xml:space="preserve"> Đặng Phi Trường</t>
  </si>
  <si>
    <t>Ảnh hưởng của đầu tư phát triển khu công nghiệp đến kinh tế người dân trên địa bàn tỉnh TN</t>
  </si>
  <si>
    <t xml:space="preserve"> Linh Kiên Phong ( ngoài trường)</t>
  </si>
  <si>
    <t>Phát triển mô hình cây ăn quả: NC tại huyện Lục Ngạn, Bắc Giang</t>
  </si>
  <si>
    <t>Nâng cao hiệu quả kiểm soát nội bộ tại ngân hàng TMCP Đầu tư &amp; PT VN, CN nam TN</t>
  </si>
  <si>
    <t>Tăng cường công tác thu BHXH ở tỉnh TN</t>
  </si>
  <si>
    <t>Nâng cao hiệu quả công tác quản lý chỉ dẫn địa lý tại VN</t>
  </si>
  <si>
    <t>Trần Thị Phương Hạnh</t>
  </si>
  <si>
    <t>Tạ Bích Huệ</t>
  </si>
  <si>
    <t>Nhân tố con người trong quá trình xây dựng và phát triển kinh tế: Giá trị lý luận và thực tiễn</t>
  </si>
  <si>
    <t>Phát huy giá trị văn hóa truyền thống ở nước ta tron bối cảnh hiện nay</t>
  </si>
  <si>
    <t>Giá trị văn hóa ẩm thực của người Tày</t>
  </si>
  <si>
    <t>Tạp chí Dân tộc</t>
  </si>
  <si>
    <t>Giá trị văn hóa truyền thống của người Tày qua tinh thần hiếu học</t>
  </si>
  <si>
    <t>Quasi-equilibrium Problems and fixed point theorems of l.s.c Mappings</t>
  </si>
  <si>
    <t xml:space="preserve">Advances in Nonlinear Variatiolal Inequalities </t>
  </si>
  <si>
    <t>QT</t>
  </si>
  <si>
    <t>TN</t>
  </si>
  <si>
    <t>Quản lý kê khai thuế thu nhập doanh nghiệp ngoài NN trên địa bàn tỉnh BK</t>
  </si>
  <si>
    <t>Vũ Thị Thu Huyền</t>
  </si>
  <si>
    <t>Vũ Thị Hòa</t>
  </si>
  <si>
    <t>Thực trạng áp dụng chuẩn mực kế toán thuế TNDN</t>
  </si>
  <si>
    <t>Yên Bái đẩy mạnh khai thác tiềm năng và thế mạnh kinh tế từ cây chè</t>
  </si>
  <si>
    <t>Đào Đại Thắng ( ngoài trường)</t>
  </si>
  <si>
    <t>Đẩy mạnh công tác NCKH và CGCN trường ĐH Kinh tế &amp; QTKD</t>
  </si>
  <si>
    <t>Trịnh Thị Thu Hiền ( ngoài trường)</t>
  </si>
  <si>
    <t>Nâng cao hiệu quả SX kinh doanh của công ty CP Gang Thép TN</t>
  </si>
  <si>
    <t>Định hướng nhằm nâng cao năng lực cạnh tranh của các doanh nghiệp chè tại Yên Bái</t>
  </si>
  <si>
    <t>Phát triển chuỗi giá trị ngành chè tỉnh Yên Bái</t>
  </si>
  <si>
    <t>Trần Thùy Linh</t>
  </si>
  <si>
    <t>Hành vi lạm dụng vị trí thống lĩnh thị trường theo quy định của lậu cạnh tranh Vn 2004</t>
  </si>
  <si>
    <t>Áp dụng luật cạnh tranh trong giải quyết các vụ việc liên quan đến hành vi lạm dụng vị trí thống lĩnh, vị trí độc quyền</t>
  </si>
  <si>
    <t>Tạp chí Nghiên cứu Lập pháp</t>
  </si>
  <si>
    <t>Phạm Thị Ngọc Vân; Thăng Thị Hồng Nhung</t>
  </si>
  <si>
    <t>Tình hình sử dụng dịch vụ KCB của người dân tại các trạm y tế xã, huyện Bạch Thông, tỉnh Bắc Kạn</t>
  </si>
  <si>
    <t>Tạp chí Y học Cộng đồng</t>
  </si>
  <si>
    <t>Cao Phương Nga</t>
  </si>
  <si>
    <t>Nguyễn Thị Hiếu</t>
  </si>
  <si>
    <t>Cải thiện chỉ số năng lực cạnh tranh cấp tỉnh với vai trò thu hút vốn đầu tư của tỉnh Thái Nguyên</t>
  </si>
  <si>
    <t>Tạp chí KHCN- ĐH Hùng Vương</t>
  </si>
  <si>
    <t>Vấn đề chất lượng nguồn nhân lực Việt Nam</t>
  </si>
  <si>
    <t>Tạp chí Tin tức Kinh tế hiện đại</t>
  </si>
  <si>
    <t>Hoàng Văn Hải</t>
  </si>
  <si>
    <t>Chuỗi giá trị quả vải Lục Ngạn 2015</t>
  </si>
  <si>
    <t>Nhận biết những yếu tố ảnh hưởng đến tần suất khám chữa bệnh BHYT của đồng bào DTTS tại các trạm y tế xã miền núi tỉnh TN</t>
  </si>
  <si>
    <t>Nguyễn Văn Thông</t>
  </si>
  <si>
    <t>Ảnh hưởng của văn hóa tổ chức tới sự hài lòng trong công việc và ý định chuyển việc của nhân viên các doanh nghiệp dịch vụ tại tỉnh TN</t>
  </si>
  <si>
    <t>Lưu Thị Phương Thảo; Bùi Thị Hồng Hạnh</t>
  </si>
  <si>
    <t>Đánh giá mức độ ảnh hưởng của thực hiện trách nhiệm xã hội của doanh nghiệp công nghiệp NVV tỉnh TN đối với NLĐ tới sự hài lòng  công việc</t>
  </si>
  <si>
    <t>Trần Văn Quyết; Trần Viết Khanh ( Ngoài trường)</t>
  </si>
  <si>
    <t>Ảnh hưởng của tăng giá điện tới nền kinh tế tại VN - Ước lượng từ pp đầu vào - đầu ra</t>
  </si>
  <si>
    <t>Đinh Hồng Linh; Trần Viết Khanh ( Ngoài trường)</t>
  </si>
  <si>
    <t>Các yếu tố ảnh hưởng đến hoạt động chi quỹ khám chữa bệnh BHYT trên địa bàn thị xã PY tỉnh TN</t>
  </si>
  <si>
    <t>Sử dụng pp tham số trong đánh giá hiệu quả ngân hàng Thương mại VN</t>
  </si>
  <si>
    <t>Thực trạng và giải pháp QLCL đào tạo nghề cho lao động nông thôn tỉnh Lai Châu</t>
  </si>
  <si>
    <t>Vũ Quỳnh Nam, Trần Thị Thu Hương</t>
  </si>
  <si>
    <t>KH-TC</t>
  </si>
  <si>
    <t>Hoàn thiện thu thập thông tin thực hiện kế toán doanh thu, chi phí trong các DNSXKD chè trên địa bàn tỉnh TN</t>
  </si>
  <si>
    <t>Áp dụng mô hình SVM để dự báo khó khăn tài chính cho các công ty niêm yết trên TTCK VN</t>
  </si>
  <si>
    <t>Kỷ yếu Hội thảo khoa học quốc tế: Phát triển bền vững TTTC trong bối cảnh hội nhập quốc tế</t>
  </si>
  <si>
    <t>Kỷ yếu Hội thảo khoa học quốc tế tổ chức tại VN</t>
  </si>
  <si>
    <t>Đặng Anh Tuấn ( Ngoài trường)</t>
  </si>
  <si>
    <t>So sánh mô hình phân tích logit trong dự báo khó khăn tài chính DN</t>
  </si>
  <si>
    <t>Dự báo khó khăn tài chính và các mô hình dự báo  khó khăn tài chính DN</t>
  </si>
  <si>
    <t>Trần Thị Thu Trâm; Vũ Thị Thu Huyền</t>
  </si>
  <si>
    <t>Các yếu tố tác động đến sự phát triển công nghiệp hỗ trợ tại tỉnh TN</t>
  </si>
  <si>
    <t>Mai Thị Huyền Trang</t>
  </si>
  <si>
    <t>Nâng cao sự hài lòng của khách hàng sử dụng dịch vụ thẻ ATM tại Vietinbank, CN Thái Nguyên</t>
  </si>
  <si>
    <t>Phân tích các yếu tố ảnh hưởng đến xuất khẩu nông sản của VN qua cách tiếp cận của mô hình trọng lực</t>
  </si>
  <si>
    <t>Xuất khẩu cà phê của VN: Thực trạng và gợi ý chính sách</t>
  </si>
  <si>
    <t>T4/2026</t>
  </si>
  <si>
    <t>Thực trạng xuất khẩu nông sản của VN giai đoạn 1997-2013</t>
  </si>
  <si>
    <t>NC các nhân tố ảnh hưởng đến kế toán doanh thu trong doanh nghiệp kinh doanh dịch vụ viễn thông - trường hợp tập đoàn bưu chính viễn thông VN</t>
  </si>
  <si>
    <t>Nguyễn Thị Minh Huệ        ( ngoài trường)</t>
  </si>
  <si>
    <t>Mối quan hệ giữa hiệu quả kinh doanh và rủi ro tín dụng của các NHTM Việt Nam</t>
  </si>
  <si>
    <t>Tạp chí Phát triển Kinh tế</t>
  </si>
  <si>
    <t>BCKH Qgia</t>
  </si>
  <si>
    <t>BCKH Qte</t>
  </si>
  <si>
    <t>BCKH Q tế</t>
  </si>
  <si>
    <t>BCKH Q gia</t>
  </si>
  <si>
    <t>Những khó khăn trong việc áp dụng kế toán quản trị chi phí môi trường tại các DNSX thép VN và hướng giải quyết theo kinh nghiệm quốc tế</t>
  </si>
  <si>
    <t>Kỷ yếu Hội thảo khoa học quốc tế: Kế toán quản trị - Kinh nghiệm quốc tế và thực trạng ở VN</t>
  </si>
  <si>
    <t>Xây dựng mô hình nghiên cứu các nhân tố ảnh hưởng đến khả năng áp dụng kế toán quản trị chi phí môi trường trong các DNSX thép tại VN</t>
  </si>
  <si>
    <t>Giải pháp hoàn thiện kế toán quản trị doanh thu xuất khẩu tại công ty CP dệt lụa Nam Định</t>
  </si>
  <si>
    <t xml:space="preserve">Hai Q. Dinh; Songsak Sriboonchita </t>
  </si>
  <si>
    <t>Bài báo đăng tạp chí quốc tế ISI</t>
  </si>
  <si>
    <t>Bài báo đăng trên tạp chí Scopus</t>
  </si>
  <si>
    <t>Imlications on enhancing the livehood of gi product- making households in Quang Ninh province, Viet Nam</t>
  </si>
  <si>
    <t>Tạp chí International Journal of Economics, Commerce and Mângement</t>
  </si>
  <si>
    <t>Bài báo đăng trên tạp chí Quốc tế có chỉ số ISSN 2348 0386</t>
  </si>
  <si>
    <t>Thực trạng các điều kiện đảm bảo hoạt động tập luyện TDTT của công nhân nhà máy luyện Gang, khu gang thép TN</t>
  </si>
  <si>
    <t>Tạp chí Đào tạo và Huấn luyện Thể thao</t>
  </si>
  <si>
    <t>Đề xuất một số biện pháp hoạt động ngoại khóa nhằm nâng cao thể lực cho SV nữ trường ĐH Kinh tế &amp; QTKD - ĐHTN</t>
  </si>
  <si>
    <t>Tạp chí KHCN - ĐH Hùng Vương</t>
  </si>
  <si>
    <t>Phạm Văn Hùng ( ngoài trường)</t>
  </si>
  <si>
    <t>The impact of industrial zone investment and  development on the land loss people's incomes a case study in Tn province, Vietnam</t>
  </si>
  <si>
    <t>TC-HC</t>
  </si>
  <si>
    <t>Đào tạo đội ngũ nhân viên nhằm nâng cao chất lượng dịch vụ khách hàng TMCP nghiên cứu điểm tại NHTMCP quân đội, CN Thái Nguyên</t>
  </si>
  <si>
    <t>New ideas for model of agriculture economy development in northern mountaious areas in VN</t>
  </si>
  <si>
    <t>Kỷ yếu Hội thảo khoa học quốc tế: Phát triển Nông nghiệp trong bối cảnh hội nhập quốc tế: Cơ hội và thách thức</t>
  </si>
  <si>
    <t>Nguyễn Thị Thu Hà; Tô Thị Dung</t>
  </si>
  <si>
    <t>Tăng cường liên kết vùng trong thu hút đầu tư trực tiếp nước ngoài ở khu vực trung du miền núi phía Bắc</t>
  </si>
  <si>
    <t>Nguyễn Văn Quỳnh ( Ngoài trường)</t>
  </si>
  <si>
    <t>Đặng Quỳnh Trinh</t>
  </si>
  <si>
    <t>Giải pháp góp phần hoàn thiện công tác kế toán các khoản trích theo lương</t>
  </si>
  <si>
    <t>Tạp chí Thông tin và Dự báo KT-XH</t>
  </si>
  <si>
    <t>Nguyễn Thị Thu Thư</t>
  </si>
  <si>
    <t>Giải pháp tăng cường kiểm soát nội bộ chi phí sx tại công ty CP Đầu tư và TM TNG</t>
  </si>
  <si>
    <t>Chất lượng dịch vụ bán lẻ tại NHĐT và PT - CN Nam Thái Nguyên</t>
  </si>
  <si>
    <t>Nông Thị Minh Ngọc</t>
  </si>
  <si>
    <t>Hoạch định chiến lược kinh doanh cho CTCP Giải trí Minh Châu gđ 2016 -2020</t>
  </si>
  <si>
    <t>Thị trường bán lẻ hàng tiêu dùng ở nông thôn huyện Phú Bình - Thực trạng và Giải pháp</t>
  </si>
  <si>
    <t>Tạp chí Nghiên cứu Thương mại</t>
  </si>
  <si>
    <t>Nguyễn Vĩnh Thụy( ngoài trường)</t>
  </si>
  <si>
    <t>Đề xuất công nghệ sx điện năng lượng tái tạo phù hợp cho tỉnh Thái Nguyên</t>
  </si>
  <si>
    <t>Dương Quế Linh</t>
  </si>
  <si>
    <t>Nâng cao chất lượng đào tạo tại các cơ sở dạy nghề trên địa bàn tỉnh Thái Nguyên</t>
  </si>
  <si>
    <t>Đỗ Kim Dư</t>
  </si>
  <si>
    <t>Nghiên cứu tác động của năng lực cạnh tranh tới cấu trúc vốn các DN ngành thép</t>
  </si>
  <si>
    <t>Vũ Duy Hào    ( ngoài trường)</t>
  </si>
  <si>
    <t>Kỷ yếu Hội thảo khoa học quốc gia: Hoàn thiện thể chế cho sự phát triển bền vững hệ thống NH Việt Nam</t>
  </si>
  <si>
    <t>Thiết lập chức năng kiểm toán nội bộ - chìa khóa thành công  cho doanh nghiệp khởi sự</t>
  </si>
  <si>
    <t>Kỷ yếu Hội thảo khoa học quốc gia về Khởi nghiệp</t>
  </si>
  <si>
    <t>Nguyễn Mai Hương ( ngoài trường)</t>
  </si>
  <si>
    <t>Đo lường và đánh giá rủi ro thông qua kiểm toán nội bộ trong DN</t>
  </si>
  <si>
    <t>Kỷ yếu Hội thảo khoa học quốc tế: Năng lực doanh nghiệp: Mo hình và công cụ đánh giá</t>
  </si>
  <si>
    <t>Nhận diện tác động kinh tế và xã hội của các chương trình tái định cư thuộc dự án thủy điện</t>
  </si>
  <si>
    <t>Hoàn thiện kế toán chu trình doanh thu tại doanh nghiệp khai thác than</t>
  </si>
  <si>
    <t>Thực trạng kế toán chu trình chi phí tại một số doanh thu tại doanh nghiệp khai thác than</t>
  </si>
  <si>
    <t>Kỷ yếu Hội thảo khoa học quốc gia: Kế toán sáng tạo: Góc nhìn từ kế toán và Quản lý</t>
  </si>
  <si>
    <t>Những đổi mới trong cách tính tiền lương tại VNPT Thái Nguyên</t>
  </si>
  <si>
    <t>Giải pháp phát triển dịch vụ viễn thông tại VNPT Thái Nguyên</t>
  </si>
  <si>
    <t>Tạp chí Kinh tế Châu Á - Thái Bình Dương</t>
  </si>
  <si>
    <t>Nguyễn Thị Kim Anh (1985)</t>
  </si>
  <si>
    <t>Nâng cao hiệu quả thu hồi nợ của khách hàng tại các công ty xi măng</t>
  </si>
  <si>
    <t>Giải pháp nâng cao hiệu quả thu thuế đối với hộ kinh doanh cá thể</t>
  </si>
  <si>
    <t>Dương Thị Huyền Trang</t>
  </si>
  <si>
    <t>Nguyễn Như Quỳnh</t>
  </si>
  <si>
    <t>Hiệu quả kinh tế trồng bưởi Diễn tại xã Tân Quang - TX Sông Công- TN</t>
  </si>
  <si>
    <t>Tạp chí Khoa học phát triển Nông thôn VN</t>
  </si>
  <si>
    <t>Vai trò kế toán chi phí theo hoạt động (ABC) đối với kiểm soát CP doanh nghiệp</t>
  </si>
  <si>
    <t>Kế toán chi phí theo hoạt động (ABC) - công cụ quản lý hữu hiệu cho các doanh nghiệp khởi nghiệp</t>
  </si>
  <si>
    <t>Chuyển dịch cơ cấu đầu tư nhằm phát triển kinh tế tỉnh TN: Hiện trạng và những vấn đề đặt ra</t>
  </si>
  <si>
    <t>Nguyễn Tiến Long; Trần Thị Bích Thủy</t>
  </si>
  <si>
    <t>Nguyễn Thị Thu Trang</t>
  </si>
  <si>
    <t>Một số giải pháp tăng cường kiểm soát chi phí sản xuất của doanh nghiệp</t>
  </si>
  <si>
    <t>Nguyễn Đắc Dũng</t>
  </si>
  <si>
    <t>BIDV và vấn đề phát triển dịch vụ ngân hàng</t>
  </si>
  <si>
    <t>Nguyễn Thị Mai Hương</t>
  </si>
  <si>
    <t>Chỉ số hoạt động tài chính của doanh nghiệp và thực tế áp dụng</t>
  </si>
  <si>
    <t>Nguyễn Thị Hoài Thu</t>
  </si>
  <si>
    <t>Kế toán chi phí sx và tính giá thành sản phẩm tại doanh nghiệp ngành khoáng sản</t>
  </si>
  <si>
    <t>Nguyễn Anh Sơn; Phạm Quang Hưng    ( ngoài trường)</t>
  </si>
  <si>
    <r>
      <t xml:space="preserve">- Đề nghị Nhà trường chi hỗ trợ cho các tác giả của </t>
    </r>
    <r>
      <rPr>
        <sz val="11"/>
        <rFont val="Times New Roman"/>
        <family val="1"/>
      </rPr>
      <t>160</t>
    </r>
    <r>
      <rPr>
        <sz val="11"/>
        <color theme="1"/>
        <rFont val="Times New Roman"/>
        <family val="1"/>
      </rPr>
      <t xml:space="preserve"> công bố công trình Khoa học nói trên.</t>
    </r>
  </si>
  <si>
    <t>Thái Nguyên, ngày  03 tháng 01 năm 2017</t>
  </si>
  <si>
    <t>Nguyễn Thị Thanh Quý</t>
  </si>
  <si>
    <t>Đoàn Huyền Trang; Hoàng Chí Thanh</t>
  </si>
  <si>
    <t>Các yếu tố ảnh hưởng đến kết quả học tập của SV khoa Kinh tế, trường ĐH Kinh tế &amp; QTKD</t>
  </si>
  <si>
    <t>Constacyclic codes over finite commutative semi-simple rings</t>
  </si>
  <si>
    <t>T1/2017</t>
  </si>
  <si>
    <t>Bài báo đăng tạp chí ISI</t>
  </si>
  <si>
    <t>Trần Thị Kim Oanh</t>
  </si>
  <si>
    <t>Phân tích các yếu tố ảnh hưởng tới khả năng thoát nghèo của hộ nông dân miền núi huyện Phú Lương, tỉnh TN</t>
  </si>
  <si>
    <t>Hoạt động đầu tư kinh doanh trái phiếu của ngân hàng thương mại VN</t>
  </si>
  <si>
    <t>Bàn về quản lý tín dụng chính sách tại NHCS xã hội</t>
  </si>
  <si>
    <t>Phát huy vai trò phụ nữ tham gia lãnh đạo, quản lý trong hệ thống chính trị ở tỉnh TN hiện nay theo tư tưởng HCM</t>
  </si>
  <si>
    <t>Nguyễn Thị Thùy Dung</t>
  </si>
  <si>
    <t>Hoàn thiện pháp luật ngân hàng trong điều kiện VN gia nhập hiệp định TTP</t>
  </si>
  <si>
    <t>T3/2017</t>
  </si>
  <si>
    <t>Phân tích nhân tố ảnh hưởng đến phát triển nguồn nhân lực tại Trung tâm nước sinh hoạt và VSMT nông thôn tỉnh TN</t>
  </si>
  <si>
    <t>Tạp chí KHCN - ĐHTN; ISSN 1859-2171</t>
  </si>
  <si>
    <t>Tạp chí Tài chính; ISSN 005-56</t>
  </si>
  <si>
    <t>Tạp chí Kinh tế châu Á - Thái Bình Dương , ISSN 0868-3808</t>
  </si>
  <si>
    <t>Tạp chí Kế toán &amp; Kiểm toán; ISSN: 1859-1914</t>
  </si>
  <si>
    <t>CO2 Emissions, Energy Consumption, Economic Growth and Agricultural Development in ASEAN's Developing Members</t>
  </si>
  <si>
    <t>Tạp chí Finite Fields and Their Applications; ISSN 1071-5797; Số 45, năm 2017; 1-18</t>
  </si>
  <si>
    <t>Tạp chí Empirical Economics Review; ISSN 2222-9736, tháng 3/2017; 40-56</t>
  </si>
  <si>
    <t>Bài báo Quốc tế</t>
  </si>
  <si>
    <t>Trần Viết Khanh ( ngoài trường)</t>
  </si>
  <si>
    <t>Songsak Sriboonchita    ( ngoài trường)</t>
  </si>
  <si>
    <t>Đỗ Anh Tài</t>
  </si>
  <si>
    <t>Đỗ Thị Bắc</t>
  </si>
  <si>
    <t>Nguồn lực sinh kế của các hộ để phát triển kinh tế xanh ở huyện Sơn Động, tỉnh Bắc Giang</t>
  </si>
  <si>
    <r>
      <t xml:space="preserve">- Đề nghị Nhà trường chi hỗ trợ cho các tác giả của </t>
    </r>
    <r>
      <rPr>
        <sz val="11"/>
        <rFont val="Times New Roman"/>
        <family val="1"/>
      </rPr>
      <t>10</t>
    </r>
    <r>
      <rPr>
        <sz val="11"/>
        <color theme="1"/>
        <rFont val="Times New Roman"/>
        <family val="1"/>
      </rPr>
      <t xml:space="preserve"> công bố công trình Khoa học nói trên.</t>
    </r>
  </si>
  <si>
    <t>Thái Nguyên, ngày  12 tháng 5 năm 2017</t>
  </si>
  <si>
    <t>Patients' Expectation and perception of health care services quality at Thainguyen national hospital, Vietnam</t>
  </si>
  <si>
    <t>Phạm Minh Hoàng</t>
  </si>
  <si>
    <t>Phan Minh Huyền</t>
  </si>
  <si>
    <t>Research on the Relationship between Service Quality and Cutomer Loyalty - The Case of Electronic Shopping Centers in Thai Nguyen Province</t>
  </si>
  <si>
    <t>Tạp chí International Journal of Economics, Commerce &amp; Management; ISSN 2348-0386</t>
  </si>
  <si>
    <t>Tạp chí IOSR Journal of Economics and Finance Commerce &amp; Management; ISSN 2348-0386</t>
  </si>
  <si>
    <t>Quasi-equilibrium Problems and Fixed Point Theorems of the Product Mapping of Lower and Upper Semicontinuous Mapping</t>
  </si>
  <si>
    <t>Journal of Advances in Applied Mathemtics</t>
  </si>
  <si>
    <t>T2/2017</t>
  </si>
  <si>
    <t>Hồng Kông</t>
  </si>
  <si>
    <t>Phạm Thị Linh, Trần Thị Mai</t>
  </si>
  <si>
    <t>Ứng dụng phần mềm MATLAB để giải một số mô hình trong toán kinh tế</t>
  </si>
  <si>
    <t>Nguyễn Thị Thu Hường; Nguyễn Thị Thu Hằng; Phạm Hồng Trường</t>
  </si>
  <si>
    <t>Tóm tắt điều kiện tối ưu của bài toán cân bằng vecto cho nghiệm hữu hiệu yếu và nghiệm hữu hiệu HENIG</t>
  </si>
  <si>
    <t>Một số vấn đề lý luận và thực tiễn về phát triển tín dụng cho hộ nghèo</t>
  </si>
  <si>
    <t>T5/2017</t>
  </si>
  <si>
    <t>Phạm Bảo Dương ( Ngoài trường)</t>
  </si>
  <si>
    <t>Lê Thị Phương  ( Ngoài trường)</t>
  </si>
  <si>
    <t>Kết quả thực hiện các chính sách giảm nghèo tỉnh Thái Nguyên - Kinh nghiệm và Giải pháp</t>
  </si>
  <si>
    <t>Cơ sở khoa học về đầu tư công cho xóa đối giảm nghèo</t>
  </si>
  <si>
    <t>Tạp chí KHCN - ĐHTN; ISSN 1859-2172</t>
  </si>
  <si>
    <t>Bế Hùng Trường</t>
  </si>
  <si>
    <t>Các yếu tố ảnh hưởng đến sổ thu quỹ khám chữa bệnh BHYT trên địa bàn thị xã Phổ Yên, tỉnh Thái Nguyên</t>
  </si>
  <si>
    <t>T4/2017</t>
  </si>
  <si>
    <t>Thực trạng công tác quản lý chi trả BHXH bắt buộc tại BHXH thị xã Phổ Yên, tỉnh Thái Nguyên</t>
  </si>
  <si>
    <t>Nguyễn Ngọc Bính</t>
  </si>
  <si>
    <t>Dương Tố Quỳnh, Nguyễn văn Thanh</t>
  </si>
  <si>
    <t>Research on Completing Professional Facility System in Teaching Voleyball At Thainguyen University Of Economics And Business Administration</t>
  </si>
  <si>
    <t xml:space="preserve">IOSR Journal of Sports and Physical Education; e-ISSN 2347-6737, </t>
  </si>
  <si>
    <t>T6/2017</t>
  </si>
  <si>
    <t>Đánh giá kết quả công tác XDCB giai đoạn 2013 - 2015 đến phát triển kinh tế - Xã hội tỉnh Tuyên Quang</t>
  </si>
  <si>
    <t>Đặng Thị Ngọc Quỳnh</t>
  </si>
  <si>
    <t>Một số vấn đềvề sử dụng tài sản cố định tại các trường ĐH công lập</t>
  </si>
  <si>
    <t>Hoàng Nghiệp Quỳnh</t>
  </si>
  <si>
    <t>Nguyễn Thị Thu Thủy</t>
  </si>
  <si>
    <t>Thực trạng tham gia BHYT hộ gia đình ở TP Thái Nguyên</t>
  </si>
  <si>
    <t>Hoàn thiện kế toán trách nhiệm tại công ty CP xây dựng cầu đường Hà Nội</t>
  </si>
  <si>
    <t>Vũ Thị Trà Mi</t>
  </si>
  <si>
    <t>Nguyễn Thị Phương Thảo</t>
  </si>
  <si>
    <t>Thực trạng công tác tuyên truyền chính sách pháp luật thuế của chi cục thuế tỉnh Bắc Ninh</t>
  </si>
  <si>
    <t>Nhận diện các yếu tố ảnh hưởng đến sự chuyển dịch từ nông nghiệp truyền thống sang nông nghiệp hữu cơ: Bài học cho Việt Nam</t>
  </si>
  <si>
    <t>Những vấn đề Kinh tế và Chính trị Thế giới</t>
  </si>
  <si>
    <t>Đinh Thị Vững</t>
  </si>
  <si>
    <t>Đánh giá hiệu quả hoạt động của hệ thống ngân hàng Việt Nam giai đoạn 2005 - 2015</t>
  </si>
  <si>
    <t>Thực trạng tham gia BHXH tự nguyện của NLĐ trên địa bàn tỉnh Thái Nguyên</t>
  </si>
  <si>
    <t>Nâng cao hiệu quả công tác quản lý thu thuế TNDN trên địa bàn TP Thái Nguyên</t>
  </si>
  <si>
    <t>Đoàn Huyền Trang</t>
  </si>
  <si>
    <t>Nguyễn Thị Thanh Quý; Trịnh Thị Thu Trang</t>
  </si>
  <si>
    <t>Nâng cao hiệu quả sử dụng vốn đầu tư trực tiếp nước ngoài tại tỉnh Thái Nguyên</t>
  </si>
  <si>
    <t>Giải pháp tạo động lực cho NLĐ trong các công ty thương mại trên địa bàn tỉnh Thái Nguyên</t>
  </si>
  <si>
    <t>Khảo lược lý thuyết về trách nhiệm xã hội của doanh nghiệp đối với NLĐ</t>
  </si>
  <si>
    <t>Những nhân tố ảnh hưởng đến tìm kiếm việc làm của sinh viên hiện nay: Trường hợp tại ĐH Kinh tế &amp; QTKD</t>
  </si>
  <si>
    <t>Tạp chí Dạy và Học ngày nay</t>
  </si>
  <si>
    <t>Tuyên truyền, giáo dục giữ gìn văn hóa Tày ở Thái Nguyên</t>
  </si>
  <si>
    <t>Tạp chí Văn hóa Nghệ thuật</t>
  </si>
  <si>
    <t>Sự biến đổi giá trị văn hóa truyền thống của người Tày ở Thái Nguyên</t>
  </si>
  <si>
    <t>Các yếu tố ảnh hưởng đến chất lượng dịch vụ của BIDV</t>
  </si>
  <si>
    <t>Một số kinh nghiệm phát triển dịch vụ Ngân hàng</t>
  </si>
  <si>
    <t>Nhật Bản</t>
  </si>
  <si>
    <t>Nguyễn Thị Thắm</t>
  </si>
  <si>
    <t>Dương Thu Minh</t>
  </si>
  <si>
    <t>Nâng cao chỉ số năng lực cạnh tranh cấp tỉnh của TN</t>
  </si>
  <si>
    <t>Nguyễn Phương Thảo; Hoàng Đình Sơn ( Ngoài trường)</t>
  </si>
  <si>
    <t>Nâng cao hiệu quả sử dụng trang thiết bị y tế phục vụ công tác khám chữa bệnh cho nhân dân tại bệnh viện Bãi Cháy</t>
  </si>
  <si>
    <t>Nông Ngọc Hưng</t>
  </si>
  <si>
    <t>Trần Văn Quyết; Trần Quang Huy; Đinh Hồng Linh</t>
  </si>
  <si>
    <t>The Transition in Goods Export Structure in the Northeast Region of VN</t>
  </si>
  <si>
    <t>European Iournal of Business and Management</t>
  </si>
  <si>
    <t>Bùi Đức Linh</t>
  </si>
  <si>
    <t>Phòng HC-TC</t>
  </si>
  <si>
    <t>Trường ĐH Kinh tế &amp; QTKD phát huy nội lực và ngoại lực trong bối cảnh hội nhập quốc tế</t>
  </si>
  <si>
    <t>Chuẩn mực kế toán quốc tế ( IAS 41) và việc áp dụng kế toán tài sản sinh học trong doanh nghiệp chăn nuôi lợn ở VN</t>
  </si>
  <si>
    <t>Trần Chí Thiện</t>
  </si>
  <si>
    <t>Các nhân tố ảnh hưởng đến khả năng tham gia HTX của hộ dân trong các làng nghề chè tỉnh Thái Nguyên</t>
  </si>
  <si>
    <t>Các nhân tố ảnh hưởng đến doanh thu của hộ dân trong các làng nghề chè tỉnh Thái Nguyên</t>
  </si>
  <si>
    <t>Hà Vũ Nam</t>
  </si>
  <si>
    <t>Phân tích các yếu tố ảnh hưởng đến khả năng tiếp cận nguồn vốn tín dụng chính thức của các hộ nông dân trên địa bàn tỉnh Thái Nguyên</t>
  </si>
  <si>
    <t>Tạp chí KH và PTNT Việt nam</t>
  </si>
  <si>
    <t>Nguyễn Thị Thúy Linh</t>
  </si>
  <si>
    <t>Lê Thị Thu Phương</t>
  </si>
  <si>
    <t>QLNN về thuế GTGT đối với DNNVV tại chi cục Thuế TP Thái Nguyên</t>
  </si>
  <si>
    <t>Giải pháp mở rộng cho vay tại ABBank Thái Nguyên</t>
  </si>
  <si>
    <t>Bước đầu đánh giá thực trạng nghèo đa chiều tại phường Túc Duyên, TP Thái Nguyên</t>
  </si>
  <si>
    <t>Lưu Thị Phương Thảo; Bùi thị Hồng Hạnh</t>
  </si>
  <si>
    <t>Đánh giá mức độ ảnh hưởng của thực hiện trách nhiệm xã hội của doanh nghiệp công nghiệp NVV tỉnh TN đối với NLĐ tới sự hài lòng công việc</t>
  </si>
  <si>
    <t>Hoàng Chí Thanh; Trịnh Thị Thu Trang</t>
  </si>
  <si>
    <t>Các nhân tố ảnh hưởng đến sự hài lòng của sinh viên đơi svoiws dịch vụ KTX trường ĐH Kinh tế &amp; QTKD</t>
  </si>
  <si>
    <t>Mai Việt Anh</t>
  </si>
  <si>
    <t>Phòng KT&amp;ĐBCLGD</t>
  </si>
  <si>
    <t>Trần Công Nghiệp; Nguyễn Thu Hường</t>
  </si>
  <si>
    <t>Thực trạng công tác xây dựng ngân hàng câu hỏi thi KTHP tại trường ĐH Kinh tế &amp; QTKD dưới góc độ đánh giá độ tin cậy</t>
  </si>
  <si>
    <t>Lê Thùy Linh</t>
  </si>
  <si>
    <r>
      <t xml:space="preserve">- Đề nghị Nhà trường chi hỗ trợ cho các tác giả của </t>
    </r>
    <r>
      <rPr>
        <sz val="11"/>
        <rFont val="Times New Roman"/>
        <family val="1"/>
      </rPr>
      <t xml:space="preserve">43 </t>
    </r>
    <r>
      <rPr>
        <sz val="11"/>
        <color theme="1"/>
        <rFont val="Times New Roman"/>
        <family val="1"/>
      </rPr>
      <t>công bố công trình Khoa học nói trên.</t>
    </r>
  </si>
  <si>
    <t>Thái Nguyên, ngày  31 tháng 8 năm 2017</t>
  </si>
  <si>
    <t xml:space="preserve"> PHÒNG KHCN &amp; HTQT</t>
  </si>
  <si>
    <t>Bài báo đăng tạp chí Quốc tế ( không thuộc danh mục ISI, SCOPUS)</t>
  </si>
  <si>
    <t>Phát triển kinh tế với các vấn đề xã hội ở  tỉnh Thái Nguyên giai đoạn 2008-2015</t>
  </si>
  <si>
    <t>Thực trạng phát triển bền vững kinh tế ở tỉnh Thái Nguyên</t>
  </si>
  <si>
    <t>Tăng trưởng kinh tế và Phát triển nông nghiệp tại nhóm các quốc gia đang phát triển thuộc ASEAN</t>
  </si>
  <si>
    <t>Sort-run Dynamics of Stock Price and Exchange Rate in Vietnam</t>
  </si>
  <si>
    <t>Tăng trưởng kinh tế và xuất khẩu sản phẩm nông nghiệp thô tại nhóm bốn quốc gia đang phát triển thuộc ASEAN</t>
  </si>
  <si>
    <t>Hiệu trưởng</t>
  </si>
  <si>
    <r>
      <t xml:space="preserve">Tạp chí </t>
    </r>
    <r>
      <rPr>
        <sz val="12"/>
        <color theme="1"/>
        <rFont val="Times New Roman"/>
        <family val="1"/>
      </rPr>
      <t>Nghiên cứu Kinh tế</t>
    </r>
    <r>
      <rPr>
        <sz val="12"/>
        <color rgb="FF000000"/>
        <rFont val="Times New Roman"/>
        <family val="1"/>
      </rPr>
      <t xml:space="preserve"> </t>
    </r>
  </si>
  <si>
    <t>Vietnam’s Socio-Economic Development</t>
  </si>
  <si>
    <r>
      <t xml:space="preserve">Tạp chí </t>
    </r>
    <r>
      <rPr>
        <sz val="12"/>
        <color theme="1"/>
        <rFont val="Times New Roman"/>
        <family val="1"/>
      </rPr>
      <t>Kinh tế và Quản lý</t>
    </r>
  </si>
  <si>
    <t>T7/2017</t>
  </si>
  <si>
    <t>T8/2017</t>
  </si>
  <si>
    <t>Bài báo đăng tạp chí 0.5 đ</t>
  </si>
  <si>
    <t>Marketing-TM&amp;DL</t>
  </si>
  <si>
    <t>Trần Văn Quyết, Trần Quang Huy</t>
  </si>
  <si>
    <t>Evaluating community support and participation in tourism development in northeast region of Vietnam a case study in Ba Be national Park</t>
  </si>
  <si>
    <t>Kỷ yếu Hội thảo Quốc tế International conference on sustainable development of tourism in the lower Mekong basin</t>
  </si>
  <si>
    <t xml:space="preserve">Báo cáo đăng toàn văn trên Kỷ yếu Hội thảo Quốc tế tổ chức tại Thái Lan </t>
  </si>
  <si>
    <t>Bài báo đăng tạp chí Quốc tế  thuộc danh mục ISI.</t>
  </si>
  <si>
    <t>Kết quả xây dựng nông thôn mới tại huyện Ba Bể, tỉnh Bắc Kạn</t>
  </si>
  <si>
    <t>Nguyễn Thị Oanh</t>
  </si>
  <si>
    <t>Các nhân tố ảnh hưởng tới mức độ hài lòng của Sv với chất lượng đào tạo của khoa Kinh tế, trường ĐH kinh tế &amp; QTKD, ĐHTN</t>
  </si>
  <si>
    <t>Cao Thị Phương Thảo, Nguyễn Minh Huệ, Nguyễn Thị Thanh Tâm</t>
  </si>
  <si>
    <t>Thực trạng hoạt động PR nội bộ trong xây dựng văn hóa DN tại các DN may tỉnh TN</t>
  </si>
  <si>
    <t>Economic efficiency of  tea households in professional tea villages of Thainguyen province, Vietnam</t>
  </si>
  <si>
    <t>Nguyễn Hồng Hải</t>
  </si>
  <si>
    <t>Vương quốc Anh</t>
  </si>
  <si>
    <t>TT TTTV</t>
  </si>
  <si>
    <t>An Thị Thư</t>
  </si>
  <si>
    <t>Phân tích ảnh hưởng của vốn đầu tư trực tiếp nước ngoài tới bất bình đẳng thu nhập ở VN</t>
  </si>
  <si>
    <t>The Effect of Corporate Social Responsibility on Employees' Commitment in Banking Industry in Thai Nguyen Province</t>
  </si>
  <si>
    <t>Tạp chí IOSR Jounal of  Business and Management; e-ISSN: 2278-487X; p-ISSN: 2319-7668</t>
  </si>
  <si>
    <t>Phòng Khảo thí &amp; ĐBCLGD</t>
  </si>
  <si>
    <t>Triển khai kế toán quản trị chi phí: Thực tiễn tại DNSX Xia măng</t>
  </si>
  <si>
    <t>QLNN đối với kinh doanh sp chè trên địa bàn huyện Cam Đường, tỉnh Lai Châu</t>
  </si>
  <si>
    <t>Bẫy thu nhập trung bình: Trường hợp Việt Nam</t>
  </si>
  <si>
    <t>Nguyễn Thị Lan Anh, Đỗ Xuân Luận, Đỗ Thùy Ninh ( Ngoài trường)</t>
  </si>
  <si>
    <t>Determinants of tea value chain linkages in Thai Nguyen province, Vietnam</t>
  </si>
  <si>
    <t>T9/2017</t>
  </si>
  <si>
    <t>A+u2A2 - Constacyclic codes of length 2 *5s over F5m+uF5m+u2F5m</t>
  </si>
  <si>
    <t>Tạp chí Southeast Asian Journal of Sciences; ISSN: 2286-7724</t>
  </si>
  <si>
    <t>Cyclic and negacyclic codes of length 28 over F7+uF7</t>
  </si>
  <si>
    <t>Tạp chí Southeast Asian Journal of Sciences; ISSN: 2286-7725</t>
  </si>
  <si>
    <t>Nguyễn Thảo Nguyên, Lê Thị Yến</t>
  </si>
  <si>
    <t>Đầu tư phát triển khu công nghiệp trên địa bàn tỉnh TN: Thực trạng và giải pháp</t>
  </si>
  <si>
    <t>Phân tích các yếu tố ảnh hưởng đến rủi ro tài chính của các công ty niêm yết ngành BĐS tại sở giao dịch CK TP HCM</t>
  </si>
  <si>
    <t>Ủng hộ mô hình Alexander Bathory để đo lường rủi ro tài chính cho các công ty niêm yết ngành BĐS tại sàn giao dịch CK TPHCM</t>
  </si>
  <si>
    <t>Trần Thị Bích Thủy</t>
  </si>
  <si>
    <t>Động lực làm việc của cán bộ công chức xã phường: Nghiên cứu điển hình tại TPTN</t>
  </si>
  <si>
    <t>Nguyễn Thị Kim Phượng</t>
  </si>
  <si>
    <t>Sử dụng công cụ phát sinh trong quản trị rủi ro lãi suất tại các NHTM VN</t>
  </si>
  <si>
    <t>Tạp chí Khoa học Kinh tế; ISSN: 0866-7969</t>
  </si>
  <si>
    <t>Nâng cao hiệu quả quản lý và sử dụng vốn đầu tư công</t>
  </si>
  <si>
    <t>Kiều Thị Khánh</t>
  </si>
  <si>
    <t>Cho thuê tài chính tại VN: Tầm nhìn và thách thức</t>
  </si>
  <si>
    <t>Nguyễn Thu Hằng</t>
  </si>
  <si>
    <t>Tín dụng tiêu dùng: Bước đột phá của các công ty tài chính VN</t>
  </si>
  <si>
    <t>Thương mại hàng hóa giữa VN với các nước Asean giai đoạn 2000 -2014</t>
  </si>
  <si>
    <t>Tạp chí KHCN - ĐH Đà Nẵng; ISSN 1859-1571</t>
  </si>
  <si>
    <t>Nghiên cứu tiềm năng xuất khẩu hàng nông sản của VN trong khung khổ Asean+6</t>
  </si>
  <si>
    <t>Tạp chí Khoa học Thương mại, ĐH Thương mại; ISSN: 1859-3666</t>
  </si>
  <si>
    <t>Trần Văn Giảng</t>
  </si>
  <si>
    <t>Vận dụng tư tưởng HCM trong xây dựng và phát triển kinh tế giai đoạn hiện nay</t>
  </si>
  <si>
    <t>Lê Thu Hà</t>
  </si>
  <si>
    <t>Nguyễn Thị Gấm</t>
  </si>
  <si>
    <t>Factors influencing job satisfaction of the faculties at the universities and colleges in Thai Nguyen city</t>
  </si>
  <si>
    <t>Nông Thị Kim Dung</t>
  </si>
  <si>
    <t>Vận dụng CMKT số 15 vào việc hoàn thiện KT doanh thu, chi phí HĐ XD tại Công ty CP XD &amp; TM Diệp Anh</t>
  </si>
  <si>
    <r>
      <t>- Đề nghị Nhà trường chi hỗ trợ cho các tác giả của 3</t>
    </r>
    <r>
      <rPr>
        <sz val="11"/>
        <rFont val="Times New Roman"/>
        <family val="1"/>
      </rPr>
      <t xml:space="preserve">3 </t>
    </r>
    <r>
      <rPr>
        <sz val="11"/>
        <color theme="1"/>
        <rFont val="Times New Roman"/>
        <family val="1"/>
      </rPr>
      <t>công bố công trình Khoa học nói trên.</t>
    </r>
  </si>
  <si>
    <t>Thái Nguyên, ngày  10 tháng 10 năm 2017</t>
  </si>
  <si>
    <t>Nghiên cứu sự tác động giá dầu thô tới lạm phát tại Việt Nam</t>
  </si>
  <si>
    <t>Ảnh hưởng của cấu trúc sở hữu tới hiệu quả hoạt động của các công ty phi tài chính niêm yết  trên sàn chứng khoán ở VN</t>
  </si>
  <si>
    <t>T10/2017</t>
  </si>
  <si>
    <t>Vai trò của học vấn với năng suất lao động bình quân trên một giờ lao động: Nghiên cứu được thực hiện từ các quốc gia ASEAN</t>
  </si>
  <si>
    <t>Tác động của các yếu tố đầu vào đến tăng trưởng kinh tế của tỉnh TN</t>
  </si>
  <si>
    <t>Các yếu tố ảnh hưởng tới khả năng tìm việc làm phi nông nghiệp của lao động dân tộc thiểu số khu vực biên giới phía Bắc</t>
  </si>
  <si>
    <t>Năng suất lao động và hiệu quả xuất khẩu: lợi ích từ hội nhập kinh tế quốc tế</t>
  </si>
  <si>
    <t>Nghiên cứu Kinh tế</t>
  </si>
  <si>
    <t>Kinh tế và Quản lý</t>
  </si>
  <si>
    <t>Liên kết tiêu thụ các sản phẩm từ cây quế tại huyện Văn Yên, tỉnh Yên Bái</t>
  </si>
  <si>
    <t>HC-TC</t>
  </si>
  <si>
    <t>Trần Văn Quyết; Nguyễn Ngọc Lý; Nguyễn Việt Dũng</t>
  </si>
  <si>
    <t>Giải quyết việc làm cho lao động dân tộc thiểu số thông qua phát triển chuỗi liên kết tiêu thụ các sản phẩm từ cây quế tại huyện Văn Yên, tỉnh Yên Bái</t>
  </si>
  <si>
    <t>T11/2017</t>
  </si>
  <si>
    <t>Hiệu quả tài chính của cá tác nhân trong chuỗi giá trị sản phẩm quế  huyện Văn Yên, tỉnh Yên Bái</t>
  </si>
  <si>
    <t>Nghiên cứu Tài chính - Kế toán</t>
  </si>
  <si>
    <t>Nguyễn Thị Vân ( Ngoài trường)</t>
  </si>
  <si>
    <t>Giải pháp thúc đẩy chuyển dich cơ cấu kinh tế tỉnh Bắc Giang theo hướng công nghiệp hóa, hiện đại hóa đến năm 2020, tầm nhìn 2030</t>
  </si>
  <si>
    <t>Cải cách mức thuế thu nhập cá nhân: kinh nghiệm quốc tế và bài học cho VN</t>
  </si>
  <si>
    <t>Nâng cao chất lượng cho vay doang nghiệp NVV tại ngân hàng VN thịnh vượng - CN Thái Nguyên</t>
  </si>
  <si>
    <t>Hoạt động huy động vốn tại ngân hàng TMCP Công thương VN - CN Thái Nguyên</t>
  </si>
  <si>
    <t>Nguyễn Hà Thương</t>
  </si>
  <si>
    <t>Nâng cao năng lực cạnh tranh của ngân hàng NCB - Thái Nguyên</t>
  </si>
  <si>
    <t>Giải pháp nâng cao hiêu quả sử dụng vốn lưu động tại công ty cổ phần kính Kala</t>
  </si>
  <si>
    <t>Dương Huyền Thương</t>
  </si>
  <si>
    <t>Một số giải phấp thu hút người lao động tham gia BHXH tự nguyện tại xã Tân Cương, TPTN</t>
  </si>
  <si>
    <t>Mức độ hài lòng của khách hàng về chất lượng dịch vụ mạng di động Vinaphone tỉnh Thái Nguyên</t>
  </si>
  <si>
    <t>Nghiên cứu lý luận về hiệu quả kinh doanh của doanh nghệp</t>
  </si>
  <si>
    <t>Nâng cao hiệu quả kinh doanh của công ty CPTM Thành Hưng</t>
  </si>
  <si>
    <t>Một số chính sách tạo việc làm cho lao động qua đào tạo ở tỉnh Thái Nguyên</t>
  </si>
  <si>
    <t>Giáo dục &amp; Xã hội; ISSN: 1859-3917</t>
  </si>
  <si>
    <t>Nghiên cứu sự hài lòng của du khách đối với chất lượng dịch vụ tại vịnh Hạ Long, tỉnh Quảng Ninh</t>
  </si>
  <si>
    <t>NC Ấn Độ và Châu Á</t>
  </si>
  <si>
    <t>T4/ 2017</t>
  </si>
  <si>
    <t>Phát triển tiềm năng du lịch tâm linh tại Đền Gióng, Sóc Sơn, HN</t>
  </si>
  <si>
    <t>Công tác thẩm định giá tài sản đảm bảo tại Ngân hàng TMCP An Bình</t>
  </si>
  <si>
    <t>Quản trị rủi ro lãi suất ở các NHTM niêm yết trên TTCK Việt Nam</t>
  </si>
  <si>
    <t>Nguyễn  Thu Nga</t>
  </si>
  <si>
    <t>Nguyễn Hữu Tài ( ngoài trường)</t>
  </si>
  <si>
    <t>Ảnh hưởng của rủi ro tín dụng đến hiệu quả kinh doanh ngân hàng từ cách tiếp cận phi tham số</t>
  </si>
  <si>
    <t>Ngân hàng; ISSN 0866-7462</t>
  </si>
  <si>
    <t>Sử dụng hàm Cobb-Douglas tuyến tính đánh giá hiệu quả kinh doanh của các ngận hàng Việt Nam</t>
  </si>
  <si>
    <t>Hiệu quả kinh doanh của các ngân hàng khi tính đến rủi ro tín dụng</t>
  </si>
  <si>
    <t>Hoàng Văn Dư; Kiều Thị Khánh</t>
  </si>
  <si>
    <t>Đỗ Thị Tuyết Mai; Nguyễn Thị Diệu Hồng</t>
  </si>
  <si>
    <t>Phạm Thị Hồng Nhung</t>
  </si>
  <si>
    <t>Vận dụng tư tưởng HCM về vai trò phụ nữ trong phát triển kinh tế ở VN hiện nay</t>
  </si>
  <si>
    <t>Giáo dục ; ISSN: 2354-0753</t>
  </si>
  <si>
    <t>Phát triển dịch vụ thanh toán không dùng tiền mặt tại NHTMCP quân đội - CN Thái Nguyên</t>
  </si>
  <si>
    <t>Mối quan hệ giữa chỉ số phát triển con người và giải quyết các vấn đề XH</t>
  </si>
  <si>
    <t>Phát huy vai trò của hội LHPN trong thực hiện chính sách việc làm cho lao động nữ đã qua đào tạo ở tỉnh Thái Nguyên hiện nay</t>
  </si>
  <si>
    <t>Nguyễn Ngọc Bích</t>
  </si>
  <si>
    <t>Quản trị rủi ro tài chính theo Basel II tại ngân hàng TMCP Đầu tư và Phát triển VN</t>
  </si>
  <si>
    <t>T12/2017</t>
  </si>
  <si>
    <t>Vũ Bích Vân; Phạm Thị Thu Hiền</t>
  </si>
  <si>
    <t>Ứng dụng Basel II tại VN: Thực trạng và giải pháp</t>
  </si>
  <si>
    <t>Phát triển hoạt động kinh doanh ngoại tệ tại ngân hàng TMCP Đầu tư và Phát triển VN - CN Thái Nguyên</t>
  </si>
  <si>
    <t>Vũ Thị Hồng Hoa ( ngoài trường)</t>
  </si>
  <si>
    <t>Nâng cao tỷ lệ nữ trong các cơ quan dân cử</t>
  </si>
  <si>
    <r>
      <t>Các không điểm của đạo hàm của một hàm phân hình</t>
    </r>
    <r>
      <rPr>
        <i/>
        <sz val="10"/>
        <rFont val="Times New Roman"/>
        <family val="1"/>
      </rPr>
      <t xml:space="preserve"> P</t>
    </r>
    <r>
      <rPr>
        <sz val="10"/>
        <rFont val="Times New Roman"/>
        <family val="1"/>
      </rPr>
      <t>-ADIC</t>
    </r>
  </si>
  <si>
    <t>Nguyễn Văn Thanh; Dương Tố Quỳnh</t>
  </si>
  <si>
    <t>Thực trạng sử dụng hệ thống phương tiện chuyên môn trong giảng dạy môn bóng chuyền cho Sv trường ĐH Kinh tế &amp; QTKD - ĐHTN</t>
  </si>
  <si>
    <t>Lựa chọn môn học GDTC theo hướng SV tự chọn của trường ĐH Kinh tế &amp; QTKD - ĐHTN</t>
  </si>
  <si>
    <t>Dương Thị Hương Lan</t>
  </si>
  <si>
    <t>The Effectiveness of the Experiential Learning activities in developing English Speaking Skills at Thai nguyen University of Economics and Business Admininistration - TNU</t>
  </si>
  <si>
    <t>IOSR Journal of Research &amp; Method in Education ( IOSR-JRME), e-ISSN: 2320-7388, p-ISSN: 2320-737X, Volume 7, PP 83-87</t>
  </si>
  <si>
    <t xml:space="preserve"> Phan Minh Huyền </t>
  </si>
  <si>
    <t>Enhancement of Investors' satisfaction on Industrial Zones of Thai Nguyen Province, Vietnam</t>
  </si>
  <si>
    <t>Business and Economics Journal</t>
  </si>
  <si>
    <t>Hoa  Kỳ</t>
  </si>
  <si>
    <t>Phân tích các nhân tố ảnh hưởng đến cấu trúc vốn cúa các doanh nghiệp NVV trên địa bàn tỉnh Thái Nguyên</t>
  </si>
  <si>
    <t>Mô hình phân tích các nhân tố tác động đến cấu trúc vốn của doanh nghiệp NVV</t>
  </si>
  <si>
    <t>Lê Thị Yến; Nguyễn Như Trang</t>
  </si>
  <si>
    <t>The impacts of  inrastructure costs to investment capital attaction of enterprises in industrial parks: A study in Thai Nguyen province, Viet Nam</t>
  </si>
  <si>
    <t>Đỗ Thái Hòa ( ngoài trường)</t>
  </si>
  <si>
    <t>Thực trạng và giải pháp phát triển các doanh nghiệp công nghiệp NVV tỉnh Thái Nguyên</t>
  </si>
  <si>
    <t>Nguyễn Thị Mai Hương; An Thị Thư; Nguyễn Thị Hồng</t>
  </si>
  <si>
    <t>Phát triển chuẩn mực kế toán VN theo hướng chuẩn mực kế toán quốc tế</t>
  </si>
  <si>
    <t>Về quyết định lựa chọn NHTM của khách hàng cá nhân</t>
  </si>
  <si>
    <t>Phương Hữu Khiêm ( ngoài trường); Nguyễn Đắc Dũng</t>
  </si>
  <si>
    <t>Phát triển thị trường sản phẩm đầu ra cho rừng trồng sx theo hướng bền vững trên địa bàn huyện Đồng Hỷ, Tỉnh Thái Nguyên</t>
  </si>
  <si>
    <t>Bàn về kế toán doanh thu tại VNPT Thái Nguyên</t>
  </si>
  <si>
    <t>Giải pháp hoàn thiện kế toán doanh thu trong các doanh nghiệp kinh doanh dịch vụ viễn thông: trường hợp viễn thông Thái Nguyên</t>
  </si>
  <si>
    <t>Vận dụng thông tư 133/2016/TT-BTC trong kế toán chi phí sản xuất kinh doanh dở dang của doanh nghiệp chăn nuôi gia súc</t>
  </si>
  <si>
    <t xml:space="preserve">Hoàng Thị Lệ Mỹ </t>
  </si>
  <si>
    <t>Trần Thùy Linh; Đỗ Hoàng Yến</t>
  </si>
  <si>
    <t>Cơ chế bảo đảm nguyên tắc tôn trọng thỏa thuận của các bên trong tố tụng trọng tài</t>
  </si>
  <si>
    <t>Vũ Thị Quỳnh Anh; Chu Thị Kim Ngân</t>
  </si>
  <si>
    <t>Để thu hút vốn đầu tư vào các khu công nghiệp tại tỉnh Thái Nguyên</t>
  </si>
  <si>
    <t>Design for Mass Cuctomisation in Higher Education: A Systems-thinking approach</t>
  </si>
  <si>
    <t>Systemic Practice and Action Research</t>
  </si>
  <si>
    <t>Nguyễn Thị Hà; Nguyễn Hải Khanh</t>
  </si>
  <si>
    <t>Xây dựng khung lý thuyết về sự hài lòng trong công việc của NLĐ tại công ty CP quản lý và xây dựng giao thông Thái Nguyên</t>
  </si>
  <si>
    <t>Một số vấn đề về định hướng phát triển kinh tế tỉnh Thái Nguyên đến năm 2020</t>
  </si>
  <si>
    <t>Hiệu quả của chính sách quản lý, bảo vệ rừng đến phát triển rừng ở Việt nam</t>
  </si>
  <si>
    <t>Định hướng phát triển kinh tế huyện Yên Bình, tỉnh Yên Bái giai đoạn 2018 - 2025</t>
  </si>
  <si>
    <t>Một số vấn đề về chuyển dịch cơ cấu kinh tế huyện Yên Bình, tỉnh Yên Bái</t>
  </si>
  <si>
    <t>Nguyễn Quỳnh Hoa; Nguyễn Thị Thu Hường; Hoàng Thanh Hải; Nguyễn Thị Thu Hằng</t>
  </si>
  <si>
    <t>Ứng dụng mô hình Logistic xếp hạng tín dụng doanh nghiệp xây dựng niêm yết tại VN</t>
  </si>
  <si>
    <t>Hoàng Thanh Hải; Tạ thị Mai Hương</t>
  </si>
  <si>
    <t>Vài nét phân tích thống kê về thực trang thu hút FDI về giáo dục đào tạo VN</t>
  </si>
  <si>
    <t>Giải pháp tăng cường tính tự chủ của sinh viên trường CĐSP Thái Nguyên trong đào tạo theo học chế tín chỉ</t>
  </si>
  <si>
    <t>Những vấn đề Kinh tế và Chính trị  thế giới</t>
  </si>
  <si>
    <t>Các nhân tố ảnh hưởng đến hợp tác giữa các doanh nghiệp sản xuất kinh doanh thép tại tỉnh Thái Nguyên</t>
  </si>
  <si>
    <t>Giải pháp tăng cường sự hợp tác giữa các doanh nghiệp sản xuất kinh doanh thép trên địa bàn tỉnh Thái Nguyên</t>
  </si>
  <si>
    <t>Xây dựng nông thôn mới tỉnh Thái Nguyên trong điều kiện mới</t>
  </si>
  <si>
    <t>Định hướng tăng cường hợp tác giữa các doanh nghiệp  sản xuất kinh doanh thép tại tỉnh Thái Nguyên</t>
  </si>
  <si>
    <t>An Thị Xuân Vân</t>
  </si>
  <si>
    <t>Các nhân tố ảnh hưởng tới quyết định mua hàng trực tuyến của khách hàng tại TP Thái Nguyên</t>
  </si>
  <si>
    <t>Hoàng Thị Huệ; Chu Thị Kim Ngân</t>
  </si>
  <si>
    <t>Một số giải pháp đẩy mạnh xuất khẩu lao động tỉnh Sơn la</t>
  </si>
  <si>
    <t>Chất lượng dịch vụ Bh phi nhân thọ: Thực tiễn tại công ty Bảo Minh Thái Nguyên</t>
  </si>
  <si>
    <t>Tạp chí Tài chính; ISSN 005-57</t>
  </si>
  <si>
    <t>Chất lượng dịch vụ ATM của các ngân hàng Thương mại tỉnh Thái Nguyên</t>
  </si>
  <si>
    <t>Phạm Văn Hạnh;  Hà Thị Thanh Hoa</t>
  </si>
  <si>
    <t>Giải pháp đẩy mạnh xuất khẩu lao động tỉnh Cao Bằng</t>
  </si>
  <si>
    <t>Đỗ Hoàng Yến</t>
  </si>
  <si>
    <t>Xuất khẩu lao động: giải pháp tạo việc làm và thu nhập cho lao động nông thôn tỉnh Bắc Kạn</t>
  </si>
  <si>
    <t>Yoon. Mahn Hee ( ngoài trường)</t>
  </si>
  <si>
    <t>Does Angry Customer Immediately Complain? : A Moderrated Mediation Analysis</t>
  </si>
  <si>
    <t>Journal of Marketing Studies; ISSN: 1229-3180</t>
  </si>
  <si>
    <t xml:space="preserve">Đỗ Thị Hoàng Yến; </t>
  </si>
  <si>
    <t>Phạm Văn Hạnh; Hoàng Thị Thu Trang</t>
  </si>
  <si>
    <t>Liên kết giữa các doanh nghiệp và hộ gia đình trong sx, chế biến và tiêu thụ dược liệu tại tỉnh Bắc Giang</t>
  </si>
  <si>
    <t>Hợp tác giữa doanh nghiệp và hộ nông dân trong sx và chế biến dược liệu ở khu vực miền núi phía Bắc nước ta</t>
  </si>
  <si>
    <t>Yếu tố tác động đến thương mại nội ngành hàng nông sản giữa Việt Nam và APEC</t>
  </si>
  <si>
    <t>Dương Hải Phong</t>
  </si>
  <si>
    <t>Một số giải pháp khắc phục bất cập trong công tác định giá đất</t>
  </si>
  <si>
    <t>Phân tích năng suất yếu tố tổng hợp sử dụng chỉ số FARE-PRIMONT - Nghiên cứu trường hợp Trung Quốc và gợi ý cho Việt Nam</t>
  </si>
  <si>
    <t>Giải pháp nâng cao hiệu quả hoạt động tự đánh giá tại các trường ĐH ở nước ta hiện nay</t>
  </si>
  <si>
    <t>Ngô Sỹ Hiển</t>
  </si>
  <si>
    <t>Nông Thị Minh Ngọc; Trần Thu Nga</t>
  </si>
  <si>
    <t>Tác dụng của tính vị chủng tới hành vi người tiêu dùng tại TPTN</t>
  </si>
  <si>
    <t>Nghiên cứu sự hài lòng của người bệnh đối với chất lượng dịch vụ y tế tại các cơ sở khám chữa bệnh trên địa bàn tỉnh Thái Nguyên</t>
  </si>
  <si>
    <t>Nghiên cứu ảnh hưởng của quốc tế hóa đồng nhân dân tệ TQ đối với khu vực láng giềng</t>
  </si>
  <si>
    <t>Giải pháp phát triển dịch vụ bán lẻ tại ngân hàng TMCP Xuất khẩu VN - CN Ba Đình</t>
  </si>
  <si>
    <t>Những vấn đề Kinh tế và Chính trị  thế giới; ISSN 0868-2984</t>
  </si>
  <si>
    <t>Kinh tế Đối ngoại, ISSN 1859-4050</t>
  </si>
  <si>
    <t>Nguyễn Thị Thanh Huyền; Bùi Thị Minh Hằnng</t>
  </si>
  <si>
    <t>Thực trạng sản xuất nông nghiệp của người dân tái định cư thuộc dự án thủy điện Sơn La</t>
  </si>
  <si>
    <t>Nâng cao năng lực quản lý bệnh viện công trong cơ chế tự chủ tài chính</t>
  </si>
  <si>
    <t>Y học thực hành</t>
  </si>
  <si>
    <t xml:space="preserve">Phương pháp sử dụng trong kế toán trách nhiệm tại các đơn vị công lập </t>
  </si>
  <si>
    <t>Kế toán &amp; Kiểm toán</t>
  </si>
  <si>
    <t>xây dựng hệ thống hỗ trợ quản lý chấm điểm cán bộ tại sở giao dịch Vietcombank</t>
  </si>
  <si>
    <t>Nông Thị Vân Thảo ( ngoài trường)</t>
  </si>
  <si>
    <t>Đỗ Thị Hòa Nhã</t>
  </si>
  <si>
    <t>Ma Thị Huyền Nga</t>
  </si>
  <si>
    <t>Khai thác lợi thế của hiệp định thương mại tự do Việt Nam - EU nhằm đẩy mạnh xuất khẩu hàng nông sản của Việt Nam vào thị trường EU</t>
  </si>
  <si>
    <t>Phân tích các yếu tố ảnh hưởng đến cấuhoạt động quản lý rủi ro thanh khoản tại ngân hàng CPTM Á Châu - CN Thái Nguyên</t>
  </si>
  <si>
    <t>Các yếu tố tác động đến xuất khẩu nông sản của Việt Nam vào thị trường EU: Cách tiếp cận từ mô hình trọng lực</t>
  </si>
  <si>
    <t>Công Thương; ISSN: 0866-7756</t>
  </si>
  <si>
    <t>Giải pháp đẩy mạnh xuất khẩu nông sản của Việt Nam vào thị trường EU</t>
  </si>
  <si>
    <t>CHLB Đức</t>
  </si>
  <si>
    <t>Hoàng Thái Sơn ( ngoài trường)</t>
  </si>
  <si>
    <t>Bài học kinh nghiệm trong quản lý rủi ro thanh khaonr đối với ngân hàng TMCP Á Châu</t>
  </si>
  <si>
    <t>Nhận thức về hoạt động cung cấp dịch vụ và triển vọng tại viễn thông Thái Nguyên</t>
  </si>
  <si>
    <t>Tạp chí KHCN - ĐHCN Hà Nội; ISSN 1859-3585</t>
  </si>
  <si>
    <t>Proposed solutions to increase banking services of Vietnam bank for small and medium enterprises</t>
  </si>
  <si>
    <t>Bùi Nữ Hoàng Anh</t>
  </si>
  <si>
    <t>Đào tạo bậc Đại học Khối ngành Kinh tế và QTKD tại Thái Nguyên đổi mới để thích ứng với làn sóng CM công nghiệp 4.0</t>
  </si>
  <si>
    <t xml:space="preserve">Tạp chí Khoa học &amp; Công nghệ, ISSN: 2354-1520 </t>
  </si>
  <si>
    <t>Opportunities and Challenges for Sustainable Development of Agriculture in Vietnam</t>
  </si>
  <si>
    <t>Noble International Journal of Economics and Financial Research, Noble Academic Publisher, ONLINE ISSN: 2519-9730 | PRINT ISSN: 2523-0565, p.113-124</t>
  </si>
  <si>
    <t>Đánh giá rủi ro tín dụng tại ngân hàng TMCP Á Châu - CN Thái Nguyên</t>
  </si>
  <si>
    <t>Phạm Thị Thu Hiền; Nguyễn Thị Thúy Quỳnh</t>
  </si>
  <si>
    <t>Một số vấn đề về rủi ro tín dụng của ngân hàng thương mại</t>
  </si>
  <si>
    <t>Nguyễn Thị Lan</t>
  </si>
  <si>
    <t>Chất lượng nguồn nhân lực tại một số trạm y tế trên địa bàn tỉnh Bắc Kạn</t>
  </si>
  <si>
    <t>Y học cộng đồng</t>
  </si>
  <si>
    <t>Nguyễn Mạnh Dũng ( ngoài trường)</t>
  </si>
  <si>
    <t>Tăng cường quản lý vốn đầu tư XDCB từ ngân sách Nhà nước trên địa bàn tỉnh Thái Nguyên</t>
  </si>
  <si>
    <t>Dương Kim Loan</t>
  </si>
  <si>
    <t>Nguyễn Thị Phương  Thảo; Cao Thị Thanh Phượng; Nguyễn Thị Tâm</t>
  </si>
  <si>
    <t>Chính sách việc làm cho thanh niên trên địa bàn tỉnh Thái Nguyên</t>
  </si>
  <si>
    <t>Nguyễn Thị La     ( ngoài trường); Phạm Thị Ngọc Vân; Đàm Thanh Huyền</t>
  </si>
  <si>
    <t>Influence of Service Quality on Customer Satisfaction and Loyalty: A case study at Agribank - Thai Nguyen Branch</t>
  </si>
  <si>
    <t>Hội thảo quốc tế tổ chức tại nước ngoài</t>
  </si>
  <si>
    <t>Kỷ yếu Hội thảo khoa học quốc tế  tổ chức tại Thái Lan; ISBN: 978-616-438-079-0</t>
  </si>
  <si>
    <t>Enhancing The Efficiency of the Logistics System in Viet Nam towards sustainable Economic Development</t>
  </si>
  <si>
    <t>Kỷ yếu Hội thảo khoa học quốc tế  tổ chức tại Thái Lan; ISBN: 978-616-438-079-1</t>
  </si>
  <si>
    <t>Developing Hi-tech Applied Agriculture towards Sustainability and Efficiency: A Case Study in Thai Nguyen Province</t>
  </si>
  <si>
    <t>Yoon. Heo ( ngoài trường); Trần Nhuận Kiên</t>
  </si>
  <si>
    <t>Institutional Quality Matters: Evidence from Trade Flows of ASEAN-6 Countrie</t>
  </si>
  <si>
    <t>Asian International Studies Review Vol. 18; No. 2 ( tr 21-37)</t>
  </si>
  <si>
    <t>Trần Thị Xuân</t>
  </si>
  <si>
    <t>Nguyễn Văn Núi (ngoài trường)</t>
  </si>
  <si>
    <t>A Method for Training a Fuzzy Constraint Network</t>
  </si>
  <si>
    <t xml:space="preserve"> International journal of science &amp; research</t>
  </si>
  <si>
    <t>An ninh lương thực của người dân tái định cư thuộc dự án thủy điện Sơn La</t>
  </si>
  <si>
    <t>Khoa học PTNT Việt Nam; ISSN: 1859-4700</t>
  </si>
  <si>
    <t>Nguyễn Ngọc Hoa</t>
  </si>
  <si>
    <t>Thự trạng thu hút FDI tại VN giai đoạn 1998-2016</t>
  </si>
  <si>
    <t>Bất bình đẳng thu nhập nông thôn - thành thị tại VN</t>
  </si>
  <si>
    <t xml:space="preserve">Vũ Thị Quỳnh Anh; </t>
  </si>
  <si>
    <t>Nghiên cứu nhân tố ảnh hưởng đến sự phát triển doanh nghiệp NVV trong lĩnh vực công nghiệp tại tỉnh TN</t>
  </si>
  <si>
    <t>Kinh tế và Dự báo, ISSN: 0866-7120</t>
  </si>
  <si>
    <t>Nguyễn Thị Lan Hương</t>
  </si>
  <si>
    <t>Sự hài lòng của người lao động tại cơ quan công ty CP Gang thép Thái Nguyên</t>
  </si>
  <si>
    <t>Cao Thị Thanh Phượng</t>
  </si>
  <si>
    <t>Nguyễn Thị Tâm; Dương Kim Loan; Hà Thị Hoa</t>
  </si>
  <si>
    <t>Thực tiễn và kết quả nghiên cứu về chính sách thu hút nhân lực tại TPTN giai đoạn 2015 - 2017</t>
  </si>
  <si>
    <t>TT HTQT về ĐT &amp; DH</t>
  </si>
  <si>
    <t>Tác động của biến đổi khí hậu tới sản xuất nông nghiệp tại huyện Tân Sơn, tỉnh Phú Thọ</t>
  </si>
  <si>
    <t>Nâng cao chất lượng dịch vụ thẻ thanh toán tại Agribank CN Sơn La</t>
  </si>
  <si>
    <t>Một số giải pháp nhằm nâng cao chất lượng giáo dục thể chất cho sv trường ĐH Kinh tế &amp; QTKD</t>
  </si>
  <si>
    <t>Nâng cao khả năng cạnh tranh của các doanh nghiệp NVV Việt Nam trong quá trình hội nhập</t>
  </si>
  <si>
    <t>Quản lý chăm sóc sức khỏe đồng bào dân tộc thiểu số miền núi phía Bắc</t>
  </si>
  <si>
    <t>Một số vấn đề quản lý tài chính tại các trường ĐH công lập</t>
  </si>
  <si>
    <t>Trần Thị Vân Anh</t>
  </si>
  <si>
    <t>Phân tích hiệu quả nguồn tín dụng đối với doanh nghiệp tại ngân hàng Công thương, CN Thái Nguyên</t>
  </si>
  <si>
    <t>Quản lý Nhà nước đối với kinh doanh sản phẩm chè trên địa bàn huyện Tam Đường, tỉnh Lai Châu</t>
  </si>
  <si>
    <t>Phạm Văn Hùng, Cù Thanh Thủy    ( ngoài trường)</t>
  </si>
  <si>
    <t>The Role of Developing Industrial Zones to People's Livelihoods in Viet Nam</t>
  </si>
  <si>
    <t xml:space="preserve">International Journal of Applied Business and Economics Research </t>
  </si>
  <si>
    <t>India</t>
  </si>
  <si>
    <t>Bài báo đăng tạp chí Quốc tế  thuộc danh mục Scopus</t>
  </si>
  <si>
    <t>Đàm Thị Hạnh</t>
  </si>
  <si>
    <t>Đổi mới PP thảo luậ trên lớp trong học tâp các môn LL chính trị tại trường ĐH Kinh tế &amp; QTKD, ĐHTN</t>
  </si>
  <si>
    <t>Tạp chí giáo dục; ISSN: 2354-0753</t>
  </si>
  <si>
    <t>Nguyễn Hiền Lương; Nguyễn Vũ Phong Vân</t>
  </si>
  <si>
    <t>Ứng dụng các hoạt động học tập trải nghiệm vào trong một giờ học nói tiếng Anh ở trường ĐH Kinh tế &amp; QTKD, ĐHTN</t>
  </si>
  <si>
    <t>Tạ Thị Hoài An        ( ngoài trường)</t>
  </si>
  <si>
    <t>Uniqenness Theorems for Differential Polynomials Sharing a Small Function</t>
  </si>
  <si>
    <t>Computational Methods and Fuction Theory</t>
  </si>
  <si>
    <t>Germany</t>
  </si>
  <si>
    <t>Mai Lan Phương; Nguyễn Thị Dung  ( ngoài trường)</t>
  </si>
  <si>
    <t>Quản trị nhân sự doanh nghiệp ngoài Nhà nước VN dưới tác động của cuộc cách mạng công nghiệp 4.0 trong hội nhập kinh tế quốc tế</t>
  </si>
  <si>
    <t>PP tám bước cho phương trình Yn = f(x,y)</t>
  </si>
  <si>
    <t>Nguyễn Thị Phương Thúy</t>
  </si>
  <si>
    <t>Pháp luật về kỷ luật lao động: Một số vướng mắc và hướng hoàn thiện</t>
  </si>
  <si>
    <t>Một số vướng mắc bất cập về kỷ luật sa thải NLĐ</t>
  </si>
  <si>
    <t>Tác động của đầu tư trực tiếp nước ngoài đến phát triển kinh tế tỉnh Thái Nguyên</t>
  </si>
  <si>
    <t>Kinh tế &amp; Dự báo</t>
  </si>
  <si>
    <t>Dương Thanh Hảo</t>
  </si>
  <si>
    <t>Difficulties encounted in the TOEIC listening test by the second -year students at the University of Economics and Business Administration, Thai Nguyen University</t>
  </si>
  <si>
    <t>Dương Tố Quỳnh; Nguyễn Ngọc Bính; Hoàng Thị Huyền</t>
  </si>
  <si>
    <t>Nghiên cứu biện pháp hoạt động TDTT ngoại khóa cho SV trường ĐH Kinh tế &amp; QTKD, ĐHTN</t>
  </si>
  <si>
    <t>Đồng Đức Duy</t>
  </si>
  <si>
    <t xml:space="preserve">Trần Thùy Linh; </t>
  </si>
  <si>
    <t>Chuyển giao quyền thương mại từ quan hệ hợp đồng nhượng quyền thương mại</t>
  </si>
  <si>
    <t>Vũ Bạch Diệp</t>
  </si>
  <si>
    <t>Nâng cao năng lực cạnh tranh tại công ty CP đầu tư và thương mại TNG</t>
  </si>
  <si>
    <t>2 ( Qte)</t>
  </si>
  <si>
    <t xml:space="preserve"> 1 ISI + 1 QT</t>
  </si>
  <si>
    <t>2+</t>
  </si>
  <si>
    <t>3 (Qte)</t>
  </si>
  <si>
    <t>6 (Qte) + 1 ( ISI)</t>
  </si>
  <si>
    <t>24+</t>
  </si>
  <si>
    <t>Nguyễn Thị Ánh Tuyết; Nguyễn Thị Hường</t>
  </si>
  <si>
    <t>Một số giải pháp nhằm hoàn thiện phân tích hiệu quả kinh doanh tại công ty CP Sông Cầu, Bắc Kạn</t>
  </si>
  <si>
    <t>Các quy định về chống bán phá giá của WTO cần phải được điều chỉnh theo hướng hài hòa hóa với các quy định cạnh tranh</t>
  </si>
  <si>
    <t>Đoàn Mạnh Hồng</t>
  </si>
  <si>
    <t>Đặng Thị Ngọc Anh</t>
  </si>
  <si>
    <t>Đánh giá mức độ hài lòng của độc giả về chất lượng dịch vụ thư viện của trường ĐH Kinh tế &amp; QTKD, ĐHTN</t>
  </si>
  <si>
    <t>Tăng cường công tác kiểm soát chi đầu tư xây dựng cơ bản qua Kho bạc nhà nước tỉnh Thái Nguyên</t>
  </si>
  <si>
    <t>Phùng Thị Thu Hà</t>
  </si>
  <si>
    <t>Năng cao hiệu quả tín dụng đối với người nghèo tại ngân hàng Chính sách XH huyện Lạng Giang, tỉnh Bắc Giang</t>
  </si>
  <si>
    <t>Bùi Thị Hồng Hạnh</t>
  </si>
  <si>
    <t>Thực trạng và giải pháp nâng cao chất lượng công chức cấp xã tại huyện Đồng Hỷ, tỉnh Thái Nguyên</t>
  </si>
  <si>
    <t>Đỗ Thị Thùy Linh</t>
  </si>
  <si>
    <t>Nguyễn Quang Huy</t>
  </si>
  <si>
    <t>Đinh Thị Ngọc Oanh ( ngoài trường)</t>
  </si>
  <si>
    <t>Nguyên nhân và hệ quả cử việc Samsung đầu tư vào Việt Nam</t>
  </si>
  <si>
    <t>Phạm Thị Ngà</t>
  </si>
  <si>
    <t>Nhận diện nhân tố tác động đến thu nhập của hộ sản xuất mang chỉ dẫn địa lý: nghiên cứu tại tỉnh Quảng Ninh</t>
  </si>
  <si>
    <t>Cơ hội và thách thức đối với xuất khẩu chè Thái Nguyên khi Việt Nam tham gia TPP</t>
  </si>
  <si>
    <t>Đánh giá tính bền vững về mặt kinh tế của quá trình chuyển dịch cơ cấu kinh tế ngành tỉnh Thái Nguyên, giai đoạn 2006-2014</t>
  </si>
  <si>
    <t>Tạp chí Nghiên cứu Kinh tế; ISSN: 0866-7489</t>
  </si>
  <si>
    <t>Thực trạng chuyển dịch cơ cấu kinh tế ngành trên địa bàn tỉnh TN theo hướng phát triển bền vững</t>
  </si>
  <si>
    <t>Thực trạng và nguyên nhân thu hút vốn đầu tư trực tiếp nước ngoài (FDI) trên dịa bàn tỉnh Thái Nguyên giai đoạn 2006-2015: Nghiên cứu trường hợp tập đoàn Samsung</t>
  </si>
  <si>
    <t>Tạp chí Kinh tế châu Á - Thái Bình Dương , ISSN 0868-3809</t>
  </si>
  <si>
    <t>Phạm Thị Thu Hường ( ngoài trường)</t>
  </si>
  <si>
    <t>Cải thiện chỉ số đào tạo lao động nhằm nâng cao năng lực cạnh tranh của tỉnh Phú Thọ</t>
  </si>
  <si>
    <t>Nông Phạm Hùng ( ngoài trường)</t>
  </si>
  <si>
    <t>Phát triển dịch vụ cung cấp nước sạch tại công ty Cp nước sạch Thái Nguyên</t>
  </si>
  <si>
    <t>Nông Phạm Hùng ( ngoài trường); Nguyễn Đức Thu</t>
  </si>
  <si>
    <t>Phát triển sản xuất VLXD của các doanh nghiệp trên địa bàn tỉnh Thái Nguyên</t>
  </si>
  <si>
    <t>Exammining the Power of State Ownership in Financial Distress Prediction for Vietnamese Listed Companies</t>
  </si>
  <si>
    <t>Howard Civil Service International House, Taipei, Taiwan. ISBN978-1-925488-48-7</t>
  </si>
  <si>
    <t>Vai trò của cơ cấu sở hữu trong dự báo khó khăn tài chính cho các công ty niêm yết trên TTCK Việt Nam</t>
  </si>
  <si>
    <t>Vai trò của giá cổ phiếu đối với dự báo khó khăn tài chính doanh nghiệp: Mô hình SVM</t>
  </si>
  <si>
    <t>Đinh Thị Tuyết</t>
  </si>
  <si>
    <t>Một số quan niệm về người thầy và ý nghĩa đối với sự nghiệp giáo dục ở VN hiện nay</t>
  </si>
  <si>
    <t>Thái Thị Thu Trang</t>
  </si>
  <si>
    <t>Hoàn thiện phương pháp kiểm tra thuế tại chi cục thuế Đồng Hỷ, cục thuế tỉnh Thái Nguyên</t>
  </si>
  <si>
    <t>Nguyễn Văn Quỳnh ( ngoài trường)</t>
  </si>
  <si>
    <t>Thực trạng công tác CSSK ban đầu và SKSS bè mẹ TE tại tỉnh Thái Nguyên</t>
  </si>
  <si>
    <t>Nâng cao hiệu quả hoạt động y tế dự phòng trên địa bàn tỉnh TN</t>
  </si>
  <si>
    <t>Chuyển dịch cơ cấu ngành trồng trọt tại huyện Chợ Mới, Bắc Kạn</t>
  </si>
  <si>
    <t>Về chuyển dịch cơ cấu ngành lâm nghiệp tỉnh Bắc Kạn</t>
  </si>
  <si>
    <t>Giữ gìn văn hóa truyền thống tộc người Tày ở TN</t>
  </si>
  <si>
    <t>Tạp chí Văn hóa - Nghệ thuật</t>
  </si>
  <si>
    <t>Nguyễn Thị Thúy Quỳnh</t>
  </si>
  <si>
    <t>Lê Thu Hoài; Nguyễn Ngọc Lý</t>
  </si>
  <si>
    <t>Hạn chế rủi ro tín dụng tại ngân hàng TMCP Đông Á, CN Thái Nguyên</t>
  </si>
  <si>
    <t>Existence results and iterative method for solving a system of fourth order nonlinear equations</t>
  </si>
  <si>
    <t>Ứng dụng Toán học, ISSN: 1859-4492</t>
  </si>
  <si>
    <t>Phạm Hoàng Linh; Trần Thị Thu Trâm</t>
  </si>
  <si>
    <t>Xuất khẩu hàng dệt may của VN trong bối cảnh hội nhập mới</t>
  </si>
  <si>
    <t>Phạm Hoàng Linh</t>
  </si>
  <si>
    <t>Phạm Thùy Linh; Đàm Thanh Huyền</t>
  </si>
  <si>
    <t>An Analysis of Vietnam's Textile and Garment Exports: Patterns and Trends</t>
  </si>
  <si>
    <t>The International Journal of Humanities &amp; Social Studies</t>
  </si>
  <si>
    <t>Trao đổi và các giải pháp nâng cao hiệu quả huy động vốn của  NHTM</t>
  </si>
  <si>
    <t>Nhận diện yếu tố tác động đến hoạt động huy động vốn của ngân hàng</t>
  </si>
  <si>
    <t>Provincial Journal of index from the perspective of the business: The situation and solutions</t>
  </si>
  <si>
    <t>Nguyễn Minh Huệ</t>
  </si>
  <si>
    <t>Ảnh hưởng của Internet Marketing đến hành vi người tiêu dùng VN</t>
  </si>
  <si>
    <t>Các yếu tố ảnh hưởng đến doanh thu của các HTX nông nghiệp trên địa bàn tỉnh Bắc Kạn</t>
  </si>
  <si>
    <t>Tạp chí Kinh tế và Dự báo; ISSN: 0866-7120</t>
  </si>
  <si>
    <t>Nguyễn Thị Nhung</t>
  </si>
  <si>
    <t>Phan Thị  Vân Giang</t>
  </si>
  <si>
    <t>Tạo đông lực cho các doanh nghiệp thuộc thành phần kinh tế đầu tư trực tiếp ra nước ngoài</t>
  </si>
  <si>
    <t>Hoàng Thị Nguyệt</t>
  </si>
  <si>
    <t>Rào cản đối với sự phát triển của kế toán quản trị môi trường ở VN</t>
  </si>
  <si>
    <t>Trần Thị Thanh Xuân ( ngoài trường)</t>
  </si>
  <si>
    <t>Nguyễn Thị Kim Anh ( 1873)</t>
  </si>
  <si>
    <t>Nguyễn Ngọc Bính; Nguyễn Thị Thu Trang</t>
  </si>
  <si>
    <t>Hoàn thiện quy trình kiểm toán báo cáo quyết toán vốn đầu tư XDCB hoàn thành tại Công ty TNHH Kiểm toán định giá và tư vấn tài chính VN</t>
  </si>
  <si>
    <t>Nguyễn Hương Ngọc</t>
  </si>
  <si>
    <t>Nông Thị Thu Huế</t>
  </si>
  <si>
    <t>Các yếu tố bên trong ảnh hưởng tới sự tương tác của SV trong các lớp học TA tại trường ĐH Kinh tế &amp; QTKD Thái Nguyên</t>
  </si>
  <si>
    <t>Các nhân tố tác động đến việc vận dụng phương pháp kế toán chi phí theo hoạt động trong Công ty CP Đầu tư và TM TNG Thái Nguyên</t>
  </si>
  <si>
    <t>Kế toán &amp; Kiểm toán; ISSN; 1859-1914</t>
  </si>
  <si>
    <t>Ảnh hưởng của các nhân tố tổ chức đến việc vận dụng phương pháp kế toán ABC trong các doanh nghiệp chế biến thức ăn chăn nuôi nội địa</t>
  </si>
  <si>
    <t>Tạp chí Kinh tế và Phát triển, ISSN: 1859-0012</t>
  </si>
  <si>
    <t>The effects of industrial zones on the change in land-lost households' income: The case of Yen Binh industrisl zone, Thai Nguyen provice</t>
  </si>
  <si>
    <t>International Journal of Development and Sustainability; ISSN: 2186-8662; V. 6. No. 10; pages 1434-1447</t>
  </si>
  <si>
    <t>Hoàng Ngọc Hiệp ( ngoài trường)</t>
  </si>
  <si>
    <t>Thực trạng quản lý vốn ngân sách NN cho đầu tư phát triển CS hạ tầng nông nghiệp tỉnh Thái Nguyên</t>
  </si>
  <si>
    <t>Hiệu quả hoạt động của các ngân hàng thương mại tên địa bàn tỉnh TN</t>
  </si>
  <si>
    <t>Tạp chí Khoa học trường ĐH Cần Thơ; ISSN: 1859-2333</t>
  </si>
  <si>
    <t>Lê Duy Quý         ( ngoài trường)</t>
  </si>
  <si>
    <t>Phát triển KCN Yên Bình, tỉnh Thái Nguyên</t>
  </si>
  <si>
    <t>Cải thiện CPI góp phần thúc đẩy phát triển doanh nghiệp NVV ở tỉnh Thái Nguyên</t>
  </si>
  <si>
    <t>Trần Thị Mai Linh; Dương Thị Hương Lan; Trần Thanh Tùng; Phạm Thị Linh</t>
  </si>
  <si>
    <t>Mã Constacylic loại 1 độ dài 2.5s trên F5m[u]/(Ua)</t>
  </si>
  <si>
    <t>Đỗ Thanh Phúc; Nguyễn Quỳnh Hoa; Hoàng Thanh Hải; Trần Thị Mai Linh</t>
  </si>
  <si>
    <t>Phần tử khat nghịch của một vành F2m[u]/(U4) và một ứng dụng</t>
  </si>
  <si>
    <t>Dương Công Hiệp</t>
  </si>
  <si>
    <t>Nguyễn Phương Thảo; Nguyễn Thị Kim Anh; Dương Phương Thảo</t>
  </si>
  <si>
    <t>Giải pháp hoàn thiện kiểm toán chu trình mua hàng - thanh toán do Công ty TNHH Kiểm toán và Định giá AAFC thực hiện</t>
  </si>
  <si>
    <t>Nguyễn Tiến Long</t>
  </si>
  <si>
    <t>Chuyển dịch cơ cấu đầu tư theo ngành kinh tế ở tỉnh Thái Nguyên</t>
  </si>
  <si>
    <t>Thu hút và sử dụng ODA ở Việt Nam trong bối cảnh mới</t>
  </si>
  <si>
    <t>Tạp chí Những vấn đề kinh tế &amp; chính trị thế giới</t>
  </si>
  <si>
    <t>Nguyễn Văn Chung ( ngoài trường)</t>
  </si>
  <si>
    <t>Các yếu tố thành công cho website thương mại điện tử: Trường hợp doanh nghiệp du lịch nghỉ dưỡng VVN ở Quảng Bình</t>
  </si>
  <si>
    <t>QL tài chính tại các trường mầm non công lập và vai trò của thông tin kế toán tại cơ sở</t>
  </si>
  <si>
    <t>Hệ thống thông tin kế toán trong doanh nghiệp SX cơ khí tỉnh Thái Nguyên: thực tế tại công ty TNHH Nhà nước MTV Diesel Sông Công</t>
  </si>
  <si>
    <t>Ayham A.M. Jaaron ( ngoài trường)</t>
  </si>
  <si>
    <t>ISI</t>
  </si>
  <si>
    <t>Scopus</t>
  </si>
  <si>
    <t>Hội thảo QT</t>
  </si>
  <si>
    <t>Tăng trưởng kinh tế và phát triển nông nghiệp tại một số quốc gia trong ASEAN</t>
  </si>
  <si>
    <t>- Phiều xác nhận này là căn cứ pháp lý của Trường ĐH KT&amp;QTKD để tính tiêu chuẩn thành tích KH trong bình xét thi đua đối với tác giả công bố công trình KH.</t>
  </si>
  <si>
    <t>Thái Nguyên, ngày  ….. tháng ….. năm 201</t>
  </si>
  <si>
    <t>Đánh giá tác động của hiệp định đối tác xuyên Thái Bình Dương đến kinh tế Việt Nam: Tiếp cận theo mô hình GATP</t>
  </si>
  <si>
    <t>Nguyễn Thu Hà       ( ngoài trường)</t>
  </si>
  <si>
    <t>Đánh giá sự hài lòng của du khách tại Khu du lịch làng văn hóa - du lịch các dân tộc Việt Nam</t>
  </si>
  <si>
    <t>Nguyễn Khánh Doanh; Nguyễn Thu Hà       ( ngoài trường)</t>
  </si>
  <si>
    <t>Giải pháp nâng cao chất lượng dịch vụ du lịch tại các khu du lịch miền Bắc Việt Nam</t>
  </si>
  <si>
    <t>NC Ấn Độ và Châu Á; ISSN: 0866-7314</t>
  </si>
  <si>
    <t>- Đề nghị Nhà trường chi hỗ trợ cho các tác giả của 191 công bố công trình Khoa học nói trên.</t>
  </si>
  <si>
    <t>Nguyễn Thị Thu Hiền</t>
  </si>
  <si>
    <t xml:space="preserve"> Khoa kế toán</t>
  </si>
  <si>
    <t>Trần Thị Ngọc Linh</t>
  </si>
  <si>
    <t>Một số giải pháp nâng cao hiệu quả sản xuất,kinh doanh tại doanh nghiệp thép</t>
  </si>
  <si>
    <t>T2/2018</t>
  </si>
  <si>
    <t>Phân tích VAS 10 và IAS 21 về ảnh hưởng của việc thay đổi tỷ giá hối đoái</t>
  </si>
  <si>
    <t>T1/2018</t>
  </si>
  <si>
    <t>Một số vấn đề về định hướng phát triển kinh tế tỉn Thái Nguyên đến năm 2020</t>
  </si>
  <si>
    <t>Tăng cường quản lý sử dụng kinh phí cho hoạt động y tế tại bệnh viện đa khoa Trung ương Thái Nguyên</t>
  </si>
  <si>
    <t>Tạp chí Khoa học &amp; Công nghệ -Đại học Thái Nguyên</t>
  </si>
  <si>
    <t>Nguyễn Thị Phương Hảo Lưu Thị Phương</t>
  </si>
  <si>
    <t>Phát triển dịch vụ thẻ tại Agribank Chi nhánh thành phố Thái Nguyên</t>
  </si>
  <si>
    <t>Tạp chí Khoa học và Công nghệ Đại học Công nghiệp Hà Nội</t>
  </si>
  <si>
    <t>Phan Thị Thái Hà</t>
  </si>
  <si>
    <t>Đại học vùng trước bối cảnh tự chủ - Giải pháp tồn tại và phát triển</t>
  </si>
  <si>
    <t>T3/2018</t>
  </si>
  <si>
    <t>Một số vấn đề về hóa đơn điện tử</t>
  </si>
  <si>
    <t>Dương Công Hiệp, Trần Đình Phái</t>
  </si>
  <si>
    <t>Phát triển kiểm toán môi trường ở Việt Nam</t>
  </si>
  <si>
    <t>Một số giải pháp phát triển kinh tế Việt Nam năm 2018</t>
  </si>
  <si>
    <t>Tạp chí Kinh tế và dự báo</t>
  </si>
  <si>
    <t>Giải pháp phát triển bền vững ngành thủy sản Việt Nam</t>
  </si>
  <si>
    <t>Tạp chí tài chính</t>
  </si>
  <si>
    <t>Financial services commitments of VietNam in the free trade agreements</t>
  </si>
  <si>
    <t>Finance</t>
  </si>
  <si>
    <t>Hoàng Thị Nguyệt</t>
  </si>
  <si>
    <t>Đặng Thị Dịu</t>
  </si>
  <si>
    <t>Giải pháp hoàn thiện kế toán quản trị chi phí tại các Doanh nghiệp thép Tỉnh Thái Nguyên</t>
  </si>
  <si>
    <t>Tạp chí Tài chính</t>
  </si>
  <si>
    <t>Việt Nam</t>
  </si>
  <si>
    <t>Nguyễn Thị Kim Oanh</t>
  </si>
  <si>
    <t>Vận dụng kế toán chi phí môi trường trong các doanh nghiệp sản xuất xi măng</t>
  </si>
  <si>
    <t xml:space="preserve">Nguyễn Thị Thu Hằng
Đỗ Thanh Phúc
Hoàng Thanh Hải
</t>
  </si>
  <si>
    <t>Mô hình phân tích các yếu tố tác động đến cầu lao động của các doanh nghiệp tỉnh Thái Nguyên</t>
  </si>
  <si>
    <t>Tạp chí Kinh tế &amp; Quản trị Kinh doanh, ISSN 2525 -2569, trang 45- 49</t>
  </si>
  <si>
    <t xml:space="preserve"> T12/2017 </t>
  </si>
  <si>
    <t xml:space="preserve"> Việt Nam </t>
  </si>
  <si>
    <t>Dương Tố Quỳnh</t>
  </si>
  <si>
    <t xml:space="preserve">Thực trạng công tác kiểm tra, đánh giá kết quả học tập môn bóng
chuyền cho sinh viên trường Đại học Kinh tế và Quản trị Kinh doanh - Đại học Thái Nguyên.
</t>
  </si>
  <si>
    <t>Tạp chí Khoa học và Công nghệ - ĐH Thái Nguyên; ISSN 1859-2171, tr 67 - 71.</t>
  </si>
  <si>
    <t xml:space="preserve">  Ngô Thị Tân Hương</t>
  </si>
  <si>
    <t>Thực trạng công tác đào tạo nghề và tạo việc làm cho người lao động ở tỉnh Thái Nguyên hiện nay</t>
  </si>
  <si>
    <t>Tạp chí Giáo dục; Chỉ số ISSN 2354-0753; Từ trang 04-08</t>
  </si>
  <si>
    <t xml:space="preserve"> T2/2018 </t>
  </si>
  <si>
    <t>Nguyễn Danh Nam (ĐH Sư Phạm )</t>
  </si>
  <si>
    <t>Surveying student's competency in economics  and business administration training programs</t>
  </si>
  <si>
    <t>Vietnam Journal of Education; ISSN 2588-1477, tr 74 - 80</t>
  </si>
  <si>
    <t xml:space="preserve"> T3/2018 </t>
  </si>
  <si>
    <t>On repeat-root constacyclic codes of length 100 over F_25</t>
  </si>
  <si>
    <t>Southeast Asian journal of Sciences, 
ISSN 2286 - 7724, Vol 5, No. 2 (2017), pp. 153 - 161</t>
  </si>
  <si>
    <t xml:space="preserve"> Thailand </t>
  </si>
  <si>
    <t>Quantum codes over a class of finite commutative semisimple rings</t>
  </si>
  <si>
    <t>Southeast Asian journal of Sciences
ISSN 2286 - 7724,, Vol.5, No. 2 (2017), pp. 162 - 173</t>
  </si>
  <si>
    <t>Sanh N(ngoài trường)</t>
  </si>
  <si>
    <t>A characterization of Noetherian modules by the class of one-sided strongly prime submodules</t>
  </si>
  <si>
    <t>Southeast Asian Bulletin of Mathematics
ISSN: 0129-2021 (Print) 0219-175X (Online), (2017) 41: 807 - 814</t>
  </si>
  <si>
    <t xml:space="preserve"> Trung Quốc </t>
  </si>
  <si>
    <t>Abhay,  Songsak (ngoài trường)</t>
  </si>
  <si>
    <t>On the symbol-pair distance of repeat-root constacyclic codes of prime power length</t>
  </si>
  <si>
    <t xml:space="preserve"> IEEE Transactions on Information Theory
 ISSN:0018-9448,  Vol. 64, No. 4, April 2018, 2417 - 2424</t>
  </si>
  <si>
    <t xml:space="preserve"> T3/ 2018 </t>
  </si>
  <si>
    <t xml:space="preserve"> Hoa Kỳ </t>
  </si>
  <si>
    <t>Songsak(ngoài trường)</t>
  </si>
  <si>
    <t>Negacyclic codes of length 4p^s over F+uF and their duals</t>
  </si>
  <si>
    <t>Discrete Mathematics
ISSN: 0012-365X, 341 (2018), 1055 - 1071.</t>
  </si>
  <si>
    <t xml:space="preserve"> Hà lan </t>
  </si>
  <si>
    <t>Songsak,  H Dinh (ngoài trường)</t>
  </si>
  <si>
    <t>On a class of constacyclic codes of length 2p^s</t>
  </si>
  <si>
    <t xml:space="preserve">Bulletin of the Korean mathematical Society
ISSN 1015-8634 (Print)
ISSN 2234-3016 (Online). </t>
  </si>
  <si>
    <t xml:space="preserve"> Hàn Quốc </t>
  </si>
  <si>
    <t>Songsak, H.Q.Dinh, T.Vo (ngoài trường)</t>
  </si>
  <si>
    <t>On constacyclic codes of length 4p^s over F+uF</t>
  </si>
  <si>
    <t>Journal of Algebra and Its Applications
Print ISSN: 0219-4988
Online ISSN: 1793-6829</t>
  </si>
  <si>
    <t xml:space="preserve"> Singapore </t>
  </si>
  <si>
    <t>On a class of constacyclic codes of length 4p^s over F+uF</t>
  </si>
  <si>
    <t xml:space="preserve">Trần Thị Phương Hạnh </t>
  </si>
  <si>
    <t>Phát triển kinh tế tư nhân ở Việt Nam: Bước chuyển lớn từ đường lối, chính sách</t>
  </si>
  <si>
    <t>Tạp chí Tài chính, ISSN 2615 - 8973, tr. 9 - 12</t>
  </si>
  <si>
    <t xml:space="preserve">Krishnamurti và quan niệm của ông về vai trò của gia đình trong giáo dục </t>
  </si>
  <si>
    <t>Tạp chí Giáo dục; Chỉ số ISSN 2354-0753; Từ trang 57 -59</t>
  </si>
  <si>
    <t xml:space="preserve"> T1/2018 </t>
  </si>
  <si>
    <t>Krishnamurti và quan niệm giáo dục xuất phát từ tình yêu</t>
  </si>
  <si>
    <t>Tạp chí Nghiên cứu Ấn Độ và Châu Á 
 ISSN 0866-7314, Số 2 - 2018, tr. 34 -39</t>
  </si>
  <si>
    <t>Nguyen Xuan Tan, Nguyen Ba Minh (Ngoài trường)</t>
  </si>
  <si>
    <t>Quasi-Equilibrium Problems and Fixed Point Theorems of the Sum of l.s.c. and u.s.c. Mappings</t>
  </si>
  <si>
    <t xml:space="preserve">Minimax Theory and its Applications, ISSN 2199 - 1413, Volume 3 (2018), No. 1, 57–72 </t>
  </si>
  <si>
    <t xml:space="preserve"> Đức </t>
  </si>
  <si>
    <t>Do Van Luu (ngoài trường)</t>
  </si>
  <si>
    <t>Optimality and duality in constrained interval-valued optimization</t>
  </si>
  <si>
    <t>4OR A Quarterly Journal of Operations Research
ISSN: 1619-4500 (Print) 1614-2411 (Online)</t>
  </si>
  <si>
    <t xml:space="preserve"> Mỹ </t>
  </si>
  <si>
    <t>LI Chun-nian
YUAN Gong-lin
WANG Bo-peng
(Ngoài trường)</t>
  </si>
  <si>
    <t>A modified Liu-Storey conjugate gradient algorithm for nonsmooth minimization problems</t>
  </si>
  <si>
    <t>Journal of Guangxi University( Nat Sci Ed), ISSN 1001-7445 , Vol.42 No.5  Oct.2017, 1974 - 1979</t>
  </si>
  <si>
    <t xml:space="preserve"> T10/2017 </t>
  </si>
  <si>
    <t>Xiangrong Li
 Songhua Wang
(Ngoài trường)</t>
  </si>
  <si>
    <t>A Conjugate Gradient Algorithm under Yuan-Wei-Lu Line Search Technique for Large-Scale Minimization Optimization Models</t>
  </si>
  <si>
    <t>Mathematical Problems in Engineering, ISSN 15635147, 1024123X,  Volume 2018 (2018), Article ID 4729318, 11 pages</t>
  </si>
  <si>
    <t>Compensation and Benefits for Affected People at the Son La Hydropower Project in Vietnam</t>
  </si>
  <si>
    <t>The International Journal of Humanities &amp; Social Studies; ISSN 2321-9203</t>
  </si>
  <si>
    <t>Tạp chí Kinh tế Châu Á Thái Bình Dương; ISSN 0868-3808</t>
  </si>
  <si>
    <t xml:space="preserve"> Dương Huyền Thương</t>
  </si>
  <si>
    <t>Thực trạng công tác quản lý thu BHXH bắt buộc khối doanh nghiệp ngoài quốc doanh tại cơ quan BHXH thị xã Phổ Yên, tỉnh Thái Nguyên</t>
  </si>
  <si>
    <t>Tạp chí Y học Cộng đồng; ISSN 2354 -0613; Từ trang 114 đến trang 120</t>
  </si>
  <si>
    <t>Các nhân tố ảnh hưởng đến sự tham gia bảo hiểm xã hội tự nguyện của người lao động tại xã Tân Cương, thành phố Thái Nguyên</t>
  </si>
  <si>
    <t>Tạp chí Y học Cộng đồng; ISSN 2354 -0613; Từ trang 121 đến trang 127</t>
  </si>
  <si>
    <t>Assessing quality of life dimensions of residents living near industrial zones - A case from YenBinh industrial zone in Thai Nguyen, City</t>
  </si>
  <si>
    <t>International Journal of Development and Sustainability,  ISSN 2186-8662</t>
  </si>
  <si>
    <t>The effect of Sanitary and Phytosanitary measures on Vietnam's rice exports</t>
  </si>
  <si>
    <t>EconomiA</t>
  </si>
  <si>
    <t>Phân tích hoạt động xuất khẩu hàng hóa của Việt Nam với các nước ASEAN</t>
  </si>
  <si>
    <t>Viện nghiên cứu Ấn Độ và Tây Nam Á; ISSN: 0866-7314</t>
  </si>
  <si>
    <t>Hisako Nomura, Mitsuyasu Yabe</t>
  </si>
  <si>
    <t>Effective Use and managenment  of Kunisaki Peninsula Usa GIAHS Long Trail- A Sustainable tourism Model leading to Regional Development</t>
  </si>
  <si>
    <t>Sustainability (ISSN 2071-1050)</t>
  </si>
  <si>
    <t>Thụy Điển</t>
  </si>
  <si>
    <t>Các yếu tố ảnh hưởng tới việc sản xuất chè theo tiêu chuẩn VietGap của các hộ trồng chè ở Thái Nguyên</t>
  </si>
  <si>
    <t>Khoa Marketing - TM &amp; DL</t>
  </si>
  <si>
    <t>Trần Văn Quyết;     Nguyễn Thị Minh Huệ</t>
  </si>
  <si>
    <t>Liên kết vùng trong thu hút đầu tư phát triển kinh tế xã hội khu vực Đông Bắc</t>
  </si>
  <si>
    <t>Kinh tế và Quản trị kinh doanh; Chỉ số ISSN: 2525-2569</t>
  </si>
  <si>
    <t>Ảnh hưởng của chất lượng dịch vụ ngân hàng tới sự thoản mãn khách hành tại Viettinbank-chi nhánh Thái Nguyên</t>
  </si>
  <si>
    <t>Tạp chí KH&amp;CN, ĐH Thái Nguyên, Chỉ số ISSN 1859-2171</t>
  </si>
  <si>
    <t>Phát triển mối liên kết các tác nhân trong chuỗi giá trị ngành hàng chè tỉnh Thái Nguyên</t>
  </si>
  <si>
    <t>Tạp chí KH&amp;CN, ĐH Thái Nguyên, Chỉ số ISSN 1859-2172</t>
  </si>
  <si>
    <t>T12/2018</t>
  </si>
  <si>
    <t>Nguyễn Văn Hùng</t>
  </si>
  <si>
    <t>Đàm Văn Khanh</t>
  </si>
  <si>
    <t>Thúc đẩy thu hút đầu tư vào các tỉnh phía bắc Việt Nam- Kinh nghiệm thành công của tỉnh Quảng Ninh</t>
  </si>
  <si>
    <t>Tạp chí Kinh tế và Quản trị kinh doanh; ISSN-2525-2569</t>
  </si>
  <si>
    <t>Hoàng Hà</t>
  </si>
  <si>
    <t>Tăng cường thu hút khách hàng cá nhân của các ngân hàng thương mại trên địa bàn tỉnh Thái Nguyên</t>
  </si>
  <si>
    <t>Tạp chí Kinh tế và Dự báo; ISSN 0866-7120</t>
  </si>
  <si>
    <t>Ngô Thùy Dương; Nguyễn Phương Thảo</t>
  </si>
  <si>
    <t>The Impacts of Capital Structure on the Profibility of Small and Medium Enterprises in Thai Nguyen Provience, Vietnam.</t>
  </si>
  <si>
    <t>The Internaltional Journal Of Business &amp; Management; ISSN 2321-8916; từ trang 232-235.</t>
  </si>
  <si>
    <t xml:space="preserve">Vai trò của giá cổ phiếu đối với dự báo khó khăn tài chính doanh nghiệp: Mô hình
SVM </t>
  </si>
  <si>
    <t>Tạp chí Khoa học công nghệ, Tập 172, số 12/2, 2017</t>
  </si>
  <si>
    <t>Bộ môn Du lịch khách sạn</t>
  </si>
  <si>
    <t>Bộ môn Marketing</t>
  </si>
  <si>
    <t>T1/ 2018</t>
  </si>
  <si>
    <t>DANH SÁCH BÀI BÁO KHOA HỌC - NĂM HỌC 2017 -2018</t>
  </si>
  <si>
    <t>SSCI</t>
  </si>
  <si>
    <t>Điểm</t>
  </si>
  <si>
    <t>Tổng điểm</t>
  </si>
  <si>
    <t>Brazil</t>
  </si>
  <si>
    <t>Existence results and iterative method for solving the cantilever beam equation with fully nonlinear term</t>
  </si>
  <si>
    <t>Finding important factors affecting local residents' support for tourism development in Ba Be National Park, Vietnam</t>
  </si>
  <si>
    <t>Nonlinear Analysis: Real World Applications; Volume 36, August 2017, Pages 56-68; ISSN 1468-1218; Tạp chí ISI</t>
  </si>
  <si>
    <t xml:space="preserve">Tạp chí Forest Science and Technology; ISSN 2158-0103 ( 2158-0715); Tạp chí ISI </t>
  </si>
  <si>
    <t>Thái Nguyên, ngày  14 tháng 6 năm 2018</t>
  </si>
  <si>
    <t>Điểm cộng</t>
  </si>
  <si>
    <t>Lê Duy Quý              ( ngoài trường)</t>
  </si>
  <si>
    <t>NGƯỜI LẬP</t>
  </si>
  <si>
    <t>Phí Thị Hồng Vân</t>
  </si>
  <si>
    <t>Environment, Development and Sustainability</t>
  </si>
  <si>
    <t>Tháng 8/2017</t>
  </si>
  <si>
    <t>Improvement in irrigation water use efficiency: a strategy for climate chage adaptation and sustainable development of Vietnamese tea production</t>
  </si>
  <si>
    <t>Journal of Nonlinear Functional Analysis</t>
  </si>
  <si>
    <t>T 3/2018</t>
  </si>
  <si>
    <t>A novel efficient method for nonlinear boundary value problems</t>
  </si>
  <si>
    <t>New fixed point approach for a fully nonlinear fourth order boundary value problem</t>
  </si>
  <si>
    <t>Numerical Algorithms</t>
  </si>
  <si>
    <t xml:space="preserve">Boletim da Sociedade Paranaense de Matematica, </t>
  </si>
  <si>
    <t>T 4/2018</t>
  </si>
  <si>
    <t>Optimality conditions for Henig efficient and superrefficient solutions of vector equilibrium problems</t>
  </si>
  <si>
    <t xml:space="preserve"> (Scopus)</t>
  </si>
  <si>
    <t>Trần Thị Thu Trâm</t>
  </si>
  <si>
    <t>Applying Hub - Spoke Model to analyze welfare efficacy in global FTA network and some recommendations for Vietnam</t>
  </si>
  <si>
    <t>The International Journal of Humanities and Social Studies</t>
  </si>
  <si>
    <t>Tháng 06/2018</t>
  </si>
  <si>
    <t>T5/2018</t>
  </si>
  <si>
    <t>Lèng Thị Thu Trang, Tạ Thị Mai Hương</t>
  </si>
  <si>
    <t>Impact Analysis of Timed Reading Intervention on Students' Reading  Fluency and Comprehension</t>
  </si>
  <si>
    <t>International Journal of Advance Research and Innovative Ideas in Education</t>
  </si>
  <si>
    <t>T4/2018</t>
  </si>
  <si>
    <t>A Review of Management Influence on the Livelihood of Households Making GI Products in Vietnam</t>
  </si>
  <si>
    <t>T6/2018</t>
  </si>
  <si>
    <t xml:space="preserve"> Discussing about the dialectical relationship between knowledge and mentalitty</t>
  </si>
  <si>
    <t>American Journal  of Education Research, ISSN (online):2327-6150, Vol.6, No.5, tr.436 -442</t>
  </si>
  <si>
    <t>Ecological Culture anh Educational issue of Ecological Culture – Motivation for the Human Development</t>
  </si>
  <si>
    <t>American Journal  of Education Research, ISSN (online):2327-6150, Vol.6, No.6, tr.694-702</t>
  </si>
  <si>
    <t xml:space="preserve">  Nông Thị Thu Huế ( ngoài trường), Nguyễn Hương Ngọc (BM Ngoại ngữ- Khoa KHCB)</t>
  </si>
  <si>
    <t>The influence of oral and written teacher feedback on the students' writing</t>
  </si>
  <si>
    <t>Tạp chí Problems of Science;  chỉ sô ISSN 2541-7851 , trang 57-61</t>
  </si>
  <si>
    <t>Nga</t>
  </si>
  <si>
    <t xml:space="preserve">Phan Minh Huyền </t>
  </si>
  <si>
    <t xml:space="preserve">Dương Thu Vân </t>
  </si>
  <si>
    <r>
      <t>An Evaluation Of The Listening Component Of The Material</t>
    </r>
    <r>
      <rPr>
        <sz val="10"/>
        <color rgb="FFFF0000"/>
        <rFont val="Calibri"/>
        <family val="2"/>
        <charset val="163"/>
        <scheme val="minor"/>
      </rPr>
      <t xml:space="preserve"> </t>
    </r>
    <r>
      <rPr>
        <sz val="10"/>
        <color rgb="FFFF0000"/>
        <rFont val="Times New Roman"/>
        <family val="1"/>
        <charset val="163"/>
      </rPr>
      <t>“Master English Iv” For The Second-Year Students At Thai</t>
    </r>
    <r>
      <rPr>
        <sz val="10"/>
        <color rgb="FFFF0000"/>
        <rFont val="Calibri"/>
        <family val="2"/>
        <charset val="163"/>
        <scheme val="minor"/>
      </rPr>
      <t xml:space="preserve"> </t>
    </r>
    <r>
      <rPr>
        <sz val="10"/>
        <color rgb="FFFF0000"/>
        <rFont val="Times New Roman"/>
        <family val="1"/>
        <charset val="163"/>
      </rPr>
      <t>Nguyen University Of Economics And Business Administration</t>
    </r>
  </si>
  <si>
    <t>IOSR Journal of Research &amp; Method in Education, ISSN 2320–738, từ trang 24 đến 29</t>
  </si>
  <si>
    <t>Nguyễn Hồng Hạnh</t>
  </si>
  <si>
    <t>Phạm Minh Hoàng (phòng Công tác - HSSV)</t>
  </si>
  <si>
    <t>An Evaluation Of The Reading Section Of The Book “Master English 1” For The First-Year Students At Thai Nguyen University Of Economics And Business Administration</t>
  </si>
  <si>
    <t>Tạp chí IOSR Journal of Research &amp;Method in Education (IOSR-JRME),e- ISSN: 2320–7388,p-ISSN: 2320–737X, vol. 8, no. 3, 2018, pp. 55-60.</t>
  </si>
  <si>
    <t>Hamming distance of repeat root constacyclic codes of prime power lengths over F_{5^m}+uF_{5^m}</t>
  </si>
  <si>
    <t>Southeast Asian journal of Sciences
ISSN 2286 - 7724,, Vol.6, No. 1 (2018), pp. 10 - 16</t>
  </si>
  <si>
    <t>Thailand</t>
  </si>
  <si>
    <t>A note on the symbol-pair distance of repeat root negacyclic codes of length 14</t>
  </si>
  <si>
    <t>Southeast Asian journal of Sciences
ISSN 2286 - 7724,, Vol.6, No. 1 (2018), pp. 17 - 27</t>
  </si>
  <si>
    <t>Lưu Thị Phương Thảo, Đàm Thanh Thủy</t>
  </si>
  <si>
    <t>Bài báo: Thực trạng nguồn nhân lực ở Việt Nam hiện nay</t>
  </si>
  <si>
    <t>Tạp chí Quản lý kinh tế, Trùng Khánh, Trung Quốc</t>
  </si>
  <si>
    <t xml:space="preserve">International Journal of Economics, Commerce and Management, United Kingdom, </t>
  </si>
  <si>
    <t>5/2018</t>
  </si>
  <si>
    <t>Anh</t>
  </si>
  <si>
    <t>Foreign Direc Investment into ASEAN for theo period 2010-2016</t>
  </si>
  <si>
    <t>Tạp chí The International Journal of Business &amp; Management, Volume 6 Issue 6, June 2018, Page 10-16,http://theijbm.com/, ISSN 2321-8916.</t>
  </si>
  <si>
    <t>Không</t>
  </si>
  <si>
    <t>Các nhân tố tác động đến hình ảnh thương hiệu trường đại học tại Việt Nam</t>
  </si>
  <si>
    <t xml:space="preserve">Tạp chí Kinh tế và dự báo ISSN 0866-7120; Từ trang 136 đến trang 139; số 18; </t>
  </si>
  <si>
    <t>Trần Thu Nga</t>
  </si>
  <si>
    <t>Nông Thị Minh Ngọc 
(Khoa QTKD)</t>
  </si>
  <si>
    <t>Giải pháp marketing -mix cho dòng sản phẩm thép thanh vằn của công ty TNHH Natsteelvina</t>
  </si>
  <si>
    <t>Tạp chí Kinh tế và dự báo ISSN 0866-7120; số 18; trang 77 đến trang 80</t>
  </si>
  <si>
    <t>Trần Thị Mai Linh (Khoa KHCB)</t>
  </si>
  <si>
    <t>Phân tích một số yếu tố ảnh hưởng tới cầu lao động tại Việt Nam</t>
  </si>
  <si>
    <t>Tạp chí Tài Chính; kỳ 2; trang 18 đến 20</t>
  </si>
  <si>
    <t>Bùi Thị Thanh Hương</t>
  </si>
  <si>
    <t>Trương Mai Thanh</t>
  </si>
  <si>
    <t>Thực trạng bảo tồn các giá trị di sản văn hóa trong du lịch tại huyện Đảo Lý Sơn, tỉnh Quảng Ngãi</t>
  </si>
  <si>
    <t>Tạp chí Kinh tế châu Á - Thái  Bình Dương, số 518</t>
  </si>
  <si>
    <t>Tháng 6/2018</t>
  </si>
  <si>
    <t>Trần Thị Mai Linh</t>
  </si>
  <si>
    <t>Lê Huy Hoàng</t>
  </si>
  <si>
    <t>Một số yếu tố ảnh hưởng đến kỹ năng Viết tiếng Anh của sinh viên Trường Đại học Kinh tế và Quản trị kinh doanh - Đại học Thái Nguyên</t>
  </si>
  <si>
    <t>Tạp chí Giáo dục và Xã hội 
ISSN 1859-3917; Từ trang 336 đến trang 342</t>
  </si>
  <si>
    <t>Đặng Hoàng Hưng (Ngoài trường)</t>
  </si>
  <si>
    <t>Phát triển chuỗi cung ứng sản phẩm chả mực Hạ Long, tỉnh Quảng Ninh</t>
  </si>
  <si>
    <t>Tạp chí Kinh tế Châu Á - Thái Bình Dương, ISSN 0868-3808, Trang 57-59</t>
  </si>
  <si>
    <t>Lê Thị Phương (ngoài trường)</t>
  </si>
  <si>
    <t>Tăng trưởng tín dụng cho hộ nghèo tỉnh Thái Nguyên - Thực trạng và những vấn đề đặt ra</t>
  </si>
  <si>
    <t>Tạp chí Kinh tế Châu Á - Thái Bình Dương, ISSN 0868-3808, Trang 81-83</t>
  </si>
  <si>
    <t xml:space="preserve">" Đề xuất mô hình nghiên cứu các nhân tố ảnh hưởng đến kế toán doanh thu trong các doanh nghiệp kinh doanh dịch vụ viễn thông". </t>
  </si>
  <si>
    <t>Tạp chí Châu Á Thái Bình Dương: chỉ số ISSN 0868-3808</t>
  </si>
  <si>
    <t>Số 513, Tháng 3/2018, số trang 75-77</t>
  </si>
  <si>
    <t>" Doanh thu từ hợp đồng với khách hàng theo chuẩn mực báo cáo tài chính quốc tế (IFRS 15) và vận dụng đối với doanh nghiệp viễ thông ở Việt Nam"</t>
  </si>
  <si>
    <t>Số 517 tháng 5/2018, số trang 75-77</t>
  </si>
  <si>
    <t xml:space="preserve">"Chia sẻ kinh nghiệm trong việc đổi mới phương pháp giảng giảng dạy đối với các môn học kế toán". </t>
  </si>
  <si>
    <t>Số Chuyên đề tháng 5/2018, số trang 31-34</t>
  </si>
  <si>
    <t>Mối quan hệ của việc áp dụng kế toán quản trị môi trường và các yếu tố phi tài chính trong doanh nghiệp</t>
  </si>
  <si>
    <t>Tạp chí Kế toán- Kiểm toán, Chỉ số ISSN 1859 – 1914</t>
  </si>
  <si>
    <t>Phạm Quang Tuyền</t>
  </si>
  <si>
    <t>Một số giải pháp tăng doanh thu Bưu điện tỉnh Thái Nguyên</t>
  </si>
  <si>
    <t>Đặng Quỳnh Trinh, Nguyễn Thu Hằng</t>
  </si>
  <si>
    <t>Nâng cao công tác quản lý tài chính trong điều kiện ứng dụng ERP tại Trường Đại học Kinh tế và QTKD-ĐHTN</t>
  </si>
  <si>
    <t>Trần Mạnh Dũng</t>
  </si>
  <si>
    <t>Ảnh hưởng của cuộc cách mạng công nghiệp lần thứ 4 đến hệ thống thông tin kế toán tại các Ngân hàng thương mại</t>
  </si>
  <si>
    <t>Đại học Kinh tế quốc dân</t>
  </si>
  <si>
    <t xml:space="preserve"> T6/2018 </t>
  </si>
  <si>
    <t xml:space="preserve">Nguyễn Thị Hường </t>
  </si>
  <si>
    <t>Chất lượng tín dụng khách hàng cá nhân tại ngân hàng TMCP Đầu tư và phát triển Việt Nam- Chi nhánh Thái Nguyên</t>
  </si>
  <si>
    <t>Hội thảo quốc gia 2018, Trường Đại học Tài chính - Quản trị kinh doanh</t>
  </si>
  <si>
    <t xml:space="preserve"> T5/2018 </t>
  </si>
  <si>
    <t>Đỗ Thị Hồng Hạnh</t>
  </si>
  <si>
    <t>Kế toán</t>
  </si>
  <si>
    <t>Hoàng Mai Phương</t>
  </si>
  <si>
    <t>Đào tạo nghề cho lao động nông thôn trên địa bàn huyện Chợ Mới, tỉnh Bắc Kạn</t>
  </si>
  <si>
    <t>Tạp Chí khoa học và Công nghệ Đại học Thái Nguyên</t>
  </si>
  <si>
    <t>Bùi Như Hiển</t>
  </si>
  <si>
    <t>Thương mại điện tử nông nghiệp, cơ hội và thách thức đối với Việt Nam</t>
  </si>
  <si>
    <t>Tạp chí Khoa học và Giáo dục; ISSN 005-56</t>
  </si>
  <si>
    <t xml:space="preserve">Tiếp cận KTNB theo thông lệ quốc tế </t>
  </si>
  <si>
    <t>Tạp chí Tài chính; ISSN ISSN-2615-8973</t>
  </si>
  <si>
    <t>Số 680, kì 1, tháng 5/2018</t>
  </si>
  <si>
    <t>Factors influencing learner satisfaction on the quality of training services of vocational college N1, Ministry of National Defense, Thai Nguyen province, Vietnam</t>
  </si>
  <si>
    <t>The International Journal of Business And Management  ISSN  2321 - 8916</t>
  </si>
  <si>
    <t>Số tháng 5 năm 2018</t>
  </si>
  <si>
    <r>
      <t>Bài báo:</t>
    </r>
    <r>
      <rPr>
        <b/>
        <sz val="10"/>
        <color theme="1"/>
        <rFont val="Times New Roman"/>
        <family val="1"/>
      </rPr>
      <t xml:space="preserve"> </t>
    </r>
    <r>
      <rPr>
        <sz val="10"/>
        <color theme="1"/>
        <rFont val="Times New Roman"/>
        <family val="1"/>
      </rPr>
      <t>Phân tích các nhân tố ảnh hưởng đến sự hài lòng của người lao động đối với công việc tại tập đoàn Dabaco</t>
    </r>
  </si>
  <si>
    <t>Tạp chí Kinh tế Châu Á Thái Bình Dương</t>
  </si>
  <si>
    <t>Nguyễn Thảo Nguyên</t>
  </si>
  <si>
    <t>Bài báo: Thực trạng thu hút vốn đầu tư vào các khu công nghiệp tỉnh thái nguyên giai đoạn 2015-2017</t>
  </si>
  <si>
    <t>Tạp chí Kinh tế Châu Á - Thái Bình Dương, ISSN 0868-3808</t>
  </si>
  <si>
    <t>Tạ Việt Anh</t>
  </si>
  <si>
    <t>Bài báo: Hành vi phân biệt đối xử của doanh nghiệp thống lĩnh thị trường: Thực trạng và giải pháp hoàn thiện các quy định của Pháp luật Cạnh tranh</t>
  </si>
  <si>
    <t>số 9 tháng 6/2018</t>
  </si>
  <si>
    <t>Trần Lương Đức, Nguyễn Thị Thùy Trang</t>
  </si>
  <si>
    <t>Bài báo: Cách tiếp cận của Pháp luật Cạnh tranh Liên minh Châu Âu về hành vi lạm dụng mang tính trục lợi</t>
  </si>
  <si>
    <t>Tập 183, số 7, tháng 6/2018</t>
  </si>
  <si>
    <t>Ngô Thị Minh Ngọc</t>
  </si>
  <si>
    <t>Bài báo: Thực trạng hoạt động Marketing trực tuyến tại các doanh nghiệp trên địa bàn tỉnh Thái Nguyên</t>
  </si>
  <si>
    <t>Tạp chí kinh tế Châu Á-Thái Bình Dương</t>
  </si>
  <si>
    <t>Bùi Như Hiển</t>
  </si>
  <si>
    <t>Hoàng Mai Phương</t>
  </si>
  <si>
    <t>Một số nghiên cứu về thương mại điện tử nông nghiệp trên thế giới và triển vọng đối với Việt Nam - A review of the agricultural E-commerce research current status and prospects for Viet Nam</t>
  </si>
  <si>
    <t>Tạp chí Giáo dục và Xã hội; ISN 1859-3917, Từ trang 279 đến 284</t>
  </si>
  <si>
    <t>Kì 1, T6/2018</t>
  </si>
  <si>
    <t>Nông Thị Dung</t>
  </si>
  <si>
    <t>Tăng cường năng lực tài chính cho các doanh nghiệp nhỏ và vừa trong chuỗi cung ứng chè tỉnh Thái Nguyên</t>
  </si>
  <si>
    <t>Tạp chí Công thương ISSN 0866-7756; Từ trang 335 đến 338</t>
  </si>
  <si>
    <t>Tăng cường tính liên kết trong chuỗi cung ứng chè tỉnh Thái Nguyên</t>
  </si>
  <si>
    <t>Tạp chí Công thương ISSN 0866-7756; Từ trang 126 đến 130</t>
  </si>
  <si>
    <t>Số 5, T4/2018</t>
  </si>
  <si>
    <t>La Quí Dương</t>
  </si>
  <si>
    <t>Mức độ nhận biết khách hàng đối với thương hiệu sản phẩm chè từ các hộ kinh doanh cá thể ở Thái Nguyên</t>
  </si>
  <si>
    <t>Tạp chí Kinh tế Châu Á - Thái Bình Dương; ISSN 0868-3808;
Từ trang 89 đến 90</t>
  </si>
  <si>
    <t>Xây dựng và phát triển thương hiệu chè Thái Nguyên</t>
  </si>
  <si>
    <t>Tạp chí Kinh tế Châu Á - Thái Bình Dương; ISSN 0868-3808; Từ trang 113 đến 114</t>
  </si>
  <si>
    <t>Trần Văn Nguyện</t>
  </si>
  <si>
    <t>Đỗ Trọng Hưng</t>
  </si>
  <si>
    <t>Bài báo:" Vai trò của FDI trong nâng cao Phúc lợi xã hội tại Việt Nam"</t>
  </si>
  <si>
    <t>Bài báo: Giải quyết việc làm cho lao động nông thôn tỉnh Thái Nguyên trong quá trình công nghiệp hóa giai đoạn 2012-2017 và định hướng đến năm 2020</t>
  </si>
  <si>
    <t>Tạp chí Kinh tế Châu Á- Thái BÌnh Dương</t>
  </si>
  <si>
    <t>Nguyễn Thành Vũ, Đồng Văn Đạt</t>
  </si>
  <si>
    <t>Xu hướng thay đổi diện tích đất canh tacs của hộ nông thôn khu vực Đồng bằng sông Hồng</t>
  </si>
  <si>
    <t>Bài báo: Nâng cao chất lượng tín dụng đối với các hộ sản xuất của Agribank - Chi nhánh Đồng Hỷ, Thái Nguyên</t>
  </si>
  <si>
    <t>Nguyễn Thành Vũ</t>
  </si>
  <si>
    <t>Đổi mới Luật Đất đai và xu hướng chuyển dịch trong thị trường đất nông nghiệp tại Việt Nam, Tạp chí Kinh tế Châu Á - Thái Bình Dương.  ISSN 0868-3808</t>
  </si>
  <si>
    <t xml:space="preserve"> Số 515 - Tháng 4 năm 2018</t>
  </si>
  <si>
    <t>Đồng Văn Tuấn</t>
  </si>
  <si>
    <t>Bài báo: Lựa chọn cơ cấu cây trồng để nâng cao hiệu quả sử dụng đất trong kinh tế nông hộ</t>
  </si>
  <si>
    <t>Tạp chí Kinh tế &amp; QTKD</t>
  </si>
  <si>
    <t>Đánh giá tác động của FDI đến GRDP công nghiệp trên địa bàn tỉnh Thái Nguyên trong giai đoạn 1995 – 2016</t>
  </si>
  <si>
    <t>Tạp chí Kinh tế Châu Á - Thái Bình Dương, Số 515</t>
  </si>
  <si>
    <t>Tháng 4/2018</t>
  </si>
  <si>
    <t>Đánh giá hiệu quả hoạt động của Công ty cổ phần Sông Đà 4</t>
  </si>
  <si>
    <t>Việt nam</t>
  </si>
  <si>
    <t>Các yếu tổ ảnh hưởng đến việc thực hiện trách nhiệm của doanh nghiệp nhỏ và vừa trên địa bàn tỉnh Thái Nguyên</t>
  </si>
  <si>
    <t>Đóng góp của xuất khẩu hàng hóa tới tăng trưởng kinh tế của tỉnh Yên Bái</t>
  </si>
  <si>
    <t>Tạp chí KH&amp;CN ĐH Thái nguyên, Tập 183, số 7, ISSN 1859-2171</t>
  </si>
  <si>
    <t>Ma Thị Huyền Nga, Trần Thị Vân Anh</t>
  </si>
  <si>
    <t>Hoạt động của thị trường chứng khoán Việt Nam trong giai đoạn hiện nay</t>
  </si>
  <si>
    <t xml:space="preserve"> Kinh tế Châu Á – Thái Bình Dương</t>
  </si>
  <si>
    <t>Thực trạng quản lý quỹ bảo hiểm y tế tại BHXH tỉnh Bắc Kạn</t>
  </si>
  <si>
    <t xml:space="preserve"> Tạp chí Y học cộng đồng</t>
  </si>
  <si>
    <t>T3+4/2018</t>
  </si>
  <si>
    <t>Đầu tư phát triển nguồn nhân lực lĩnh vực y tế dự phòng tại tỉnh Thái Nguyên</t>
  </si>
  <si>
    <t>Trường ĐH Kinh tế &amp;QTKD</t>
  </si>
  <si>
    <t>Đinh Thị Vững, Ma Thị Huyền Nga</t>
  </si>
  <si>
    <t>Tạp chí Kinh tê Châu Á Thái Bình Dương</t>
  </si>
  <si>
    <t>Nguyễn Thị Dung, Võ Thị Khánh Linh, Phạm Thị Phượng</t>
  </si>
  <si>
    <t>Đánh giá năng lực cạnh tranh của các doanh nghiệp nông nghiệp Việt Nam</t>
  </si>
  <si>
    <t>Số 15 , T5/2018</t>
  </si>
  <si>
    <t xml:space="preserve">Yếu tố ảnh hưởng đến khả năng tiếp cận vốn ngân hàng của doanh nghiệp nhỏ và vừa </t>
  </si>
  <si>
    <t>Đẩy mạnh xuất khẩu lao động tỉnh Thái Nguyên</t>
  </si>
  <si>
    <t>Kỷ yếu Hội thảo khoa học quốc gia Phát triển kinh tế địa phương: cơ hội, thách thức và định hướng phát triển trong bối cảnh toàn cầu hóa và cách mạng công nghiệp 4.0, Nhà xuất bản lao động xã hội.</t>
  </si>
  <si>
    <t>Đinh Thị Vững, Trần Thị Vân Anh</t>
  </si>
  <si>
    <t xml:space="preserve">Hoạt động của thị trường chứng khoán Việt Nam trong giai đoạn hiện nay </t>
  </si>
  <si>
    <t>Thực trạng thu hút vốn đầu tư vào các khu công nghiệp tỉnh Thái Nguyên giai đoạn 2015-2017</t>
  </si>
  <si>
    <t>Chính sách tín dụng cho DNNVV ở một số quốc gia và kinh nghiệm cho Việt Nam</t>
  </si>
  <si>
    <t>Nguyễn Thị Diệu Hồng</t>
  </si>
  <si>
    <t xml:space="preserve">Phạm Thanh Hà, Nguyễn Thị Thành Vinh </t>
  </si>
  <si>
    <t>Định hướng phát triển ngành ngân hàng trong bối cảnh cách mạng công nghiệp 4.0</t>
  </si>
  <si>
    <t>Tạp chí Kinh tế-Châu Á Thái Bình Dương ISSN 0868-3808</t>
  </si>
  <si>
    <t>T6/20118</t>
  </si>
  <si>
    <t>Rủi ro tín dụng tại các ngân hàng thương mại niêm yết trên thị trường chứng khoán Việt Nam.</t>
  </si>
  <si>
    <t>Tạp chí Tài chính; ISSN 2615-8973</t>
  </si>
  <si>
    <t>Nguyễn Thị Thanh Mai</t>
  </si>
  <si>
    <t>Một số vấn đề tăng trưởng lợi nhuận của các Ngân hàng thương mại giai đoạn 2016-2017</t>
  </si>
  <si>
    <t>Hoàng Thị Tâm</t>
  </si>
  <si>
    <t>Tiền ảo và thực trạng quản lý tiền ảo ở một số quốc gia trên thế giới</t>
  </si>
  <si>
    <t>Tạp chí Công Thương; ISSN 0866-7756</t>
  </si>
  <si>
    <t>Đỗ Thị Bắc, Nguyễn Quang Thi (ngoài trường), Ngọc Linh Trang (ngoài trường)</t>
  </si>
  <si>
    <t>Một số giải pháp quản lý kinh tế trong điều chỉnh quy hoạch sử dụng đất đến năm 2020 của tỉnh Thái Nguyên</t>
  </si>
  <si>
    <t>Tạp chí Kinh tế Châu Á - Thái Bình Dương; ISSN 0868 - 3808</t>
  </si>
  <si>
    <t>Viet Nam-EU commerce trade: opportunities and challenges for Vietnamese enterprises. Vol. VI, Issue 5, May 2018, Page 270-282,http://ijecm.co.uk/, ISSN 2348 0386.</t>
  </si>
  <si>
    <t>(Scopus)</t>
  </si>
  <si>
    <t>T01-02/2018</t>
  </si>
  <si>
    <t xml:space="preserve"> T5/2017</t>
  </si>
  <si>
    <t xml:space="preserve"> T4/2018</t>
  </si>
  <si>
    <t>Bài báo ISI/scopus</t>
  </si>
  <si>
    <t>Bài báo  quốc tế khác</t>
  </si>
  <si>
    <t>Bài báo  trong nước</t>
  </si>
  <si>
    <t>Danh sách có 17 bài báo ISI/scopus, 35 bài báo quốc tế và 182 bài báo trong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</si>
</sst>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_);_(* \(#.##0.00\);_(* &quot;-&quot;??_);_(@_)"/>
  </numFmts>
  <fonts count="43"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b/>
      <sz val="12"/>
      <color theme="1"/>
      <name val="Times New Roman"/>
      <family val="1"/>
    </font>
    <font>
      <b/>
      <sz val="16"/>
      <color theme="1"/>
      <name val="Times New Roman"/>
      <family val="1"/>
    </font>
    <font>
      <i/>
      <sz val="10"/>
      <color theme="1"/>
      <name val="Times New Roman"/>
      <family val="1"/>
    </font>
    <font>
      <i/>
      <sz val="11"/>
      <color theme="1"/>
      <name val="Times New Roman"/>
      <family val="1"/>
    </font>
    <font>
      <sz val="12"/>
      <color theme="1"/>
      <name val="Times New Roman"/>
      <family val="1"/>
    </font>
    <font>
      <sz val="13"/>
      <color theme="1"/>
      <name val="Times New Roman"/>
      <family val="1"/>
    </font>
    <font>
      <sz val="10"/>
      <color theme="1"/>
      <name val="Times New Roman"/>
      <family val="1"/>
    </font>
    <font>
      <sz val="10.5"/>
      <color theme="1"/>
      <name val="Times New Roman"/>
      <family val="1"/>
    </font>
    <font>
      <b/>
      <sz val="13"/>
      <color theme="1"/>
      <name val="Times New Roman"/>
      <family val="1"/>
    </font>
    <font>
      <sz val="11"/>
      <color theme="1"/>
      <name val="Calibri"/>
      <family val="2"/>
      <scheme val="minor"/>
    </font>
    <font>
      <sz val="12"/>
      <name val="Times New Roman"/>
      <family val="1"/>
    </font>
    <font>
      <b/>
      <sz val="12"/>
      <name val="Times New Roman"/>
      <family val="1"/>
    </font>
    <font>
      <b/>
      <sz val="12"/>
      <color rgb="FFFF0000"/>
      <name val="Times New Roman"/>
      <family val="1"/>
    </font>
    <font>
      <b/>
      <sz val="15"/>
      <color theme="1"/>
      <name val="Times New Roman"/>
      <family val="1"/>
    </font>
    <font>
      <b/>
      <i/>
      <sz val="11"/>
      <color theme="1"/>
      <name val="Times New Roman"/>
      <family val="1"/>
    </font>
    <font>
      <b/>
      <i/>
      <sz val="10"/>
      <color theme="1"/>
      <name val="Times New Roman"/>
      <family val="1"/>
    </font>
    <font>
      <sz val="6"/>
      <color theme="1"/>
      <name val="Times New Roman"/>
      <family val="1"/>
    </font>
    <font>
      <sz val="10"/>
      <name val="Times New Roman"/>
      <family val="1"/>
    </font>
    <font>
      <sz val="10"/>
      <color rgb="FFC00000"/>
      <name val="Times New Roman"/>
      <family val="1"/>
    </font>
    <font>
      <sz val="11"/>
      <name val="Times New Roman"/>
      <family val="1"/>
    </font>
    <font>
      <sz val="10"/>
      <color rgb="FFFF0000"/>
      <name val="Times New Roman"/>
      <family val="1"/>
    </font>
    <font>
      <sz val="11"/>
      <color theme="0"/>
      <name val="Times New Roman"/>
      <family val="1"/>
    </font>
    <font>
      <sz val="11"/>
      <color rgb="FFFF0000"/>
      <name val="Times New Roman"/>
      <family val="1"/>
    </font>
    <font>
      <b/>
      <sz val="14"/>
      <color theme="1"/>
      <name val="Times New Roman"/>
      <family val="1"/>
    </font>
    <font>
      <sz val="12"/>
      <color rgb="FF000000"/>
      <name val="Times New Roman"/>
      <family val="1"/>
    </font>
    <font>
      <i/>
      <sz val="10"/>
      <name val="Times New Roman"/>
      <family val="1"/>
    </font>
    <font>
      <b/>
      <i/>
      <sz val="10"/>
      <name val="Times New Roman"/>
      <family val="1"/>
    </font>
    <font>
      <i/>
      <sz val="12"/>
      <color theme="1"/>
      <name val="Times New Roman"/>
      <family val="1"/>
    </font>
    <font>
      <b/>
      <i/>
      <sz val="10"/>
      <color rgb="FFFF0000"/>
      <name val="Times New Roman"/>
      <family val="1"/>
    </font>
    <font>
      <sz val="10"/>
      <color rgb="FFFF0000"/>
      <name val="Times New Roman"/>
      <family val="1"/>
      <charset val="163"/>
    </font>
    <font>
      <sz val="10"/>
      <color rgb="FFFF0000"/>
      <name val="Calibri"/>
      <family val="2"/>
      <charset val="163"/>
      <scheme val="minor"/>
    </font>
    <font>
      <sz val="11"/>
      <color rgb="FFFF0000"/>
      <name val="Times New Roman"/>
      <family val="1"/>
      <charset val="163"/>
    </font>
    <font>
      <sz val="10"/>
      <color rgb="FFFF0000"/>
      <name val="Cambria"/>
      <family val="1"/>
      <charset val="163"/>
      <scheme val="major"/>
    </font>
    <font>
      <sz val="10"/>
      <color indexed="8"/>
      <name val="Times New Roman"/>
      <family val="1"/>
    </font>
    <font>
      <sz val="10"/>
      <color rgb="FF000000"/>
      <name val="Times New Roman"/>
      <family val="1"/>
    </font>
    <font>
      <sz val="11"/>
      <color indexed="8"/>
      <name val="Times New Roman"/>
    </font>
    <font>
      <sz val="11"/>
      <color indexed="8"/>
      <name val="Calibri"/>
      <family val="2"/>
      <charset val="163"/>
    </font>
    <font>
      <sz val="11"/>
      <color indexed="8"/>
      <name val="Calibri"/>
      <family val="2"/>
    </font>
    <font>
      <sz val="11"/>
      <color indexed="8"/>
      <name val="Times New Roman"/>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top style="thin">
        <color indexed="64"/>
      </top>
      <bottom/>
      <diagonal/>
    </border>
    <border>
      <left style="thin">
        <color auto="1"/>
      </left>
      <right/>
      <top style="thin">
        <color auto="1"/>
      </top>
      <bottom/>
      <diagonal/>
    </border>
  </borders>
  <cellStyleXfs count="5">
    <xf numFmtId="0" fontId="0" fillId="0" borderId="0"/>
    <xf numFmtId="43" fontId="13" fillId="0" borderId="0" applyFont="0" applyFill="0" applyBorder="0" applyAlignment="0" applyProtection="0"/>
    <xf numFmtId="0" fontId="40" fillId="0" borderId="0">
      <alignment vertical="center"/>
    </xf>
    <xf numFmtId="0" fontId="41" fillId="0" borderId="0">
      <alignment vertical="center"/>
    </xf>
    <xf numFmtId="165" fontId="13" fillId="0" borderId="0" applyFont="0" applyFill="0" applyBorder="0" applyAlignment="0" applyProtection="0"/>
  </cellStyleXfs>
  <cellXfs count="824">
    <xf numFmtId="0" fontId="0" fillId="0" borderId="0" xfId="0"/>
    <xf numFmtId="0" fontId="1"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alignment horizontal="center"/>
    </xf>
    <xf numFmtId="0" fontId="6" fillId="0" borderId="1" xfId="0" applyFont="1" applyBorder="1" applyAlignment="1">
      <alignment horizontal="center" vertical="center"/>
    </xf>
    <xf numFmtId="4" fontId="1" fillId="0" borderId="0" xfId="0" applyNumberFormat="1" applyFont="1"/>
    <xf numFmtId="4" fontId="3"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4" fontId="8" fillId="0" borderId="1" xfId="0" applyNumberFormat="1" applyFont="1" applyBorder="1" applyAlignment="1">
      <alignment horizontal="center"/>
    </xf>
    <xf numFmtId="49" fontId="1" fillId="0" borderId="0" xfId="0" applyNumberFormat="1" applyFont="1"/>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vertical="top" wrapText="1"/>
    </xf>
    <xf numFmtId="49" fontId="8" fillId="0" borderId="1" xfId="0" applyNumberFormat="1" applyFont="1" applyBorder="1" applyAlignment="1">
      <alignment vertical="center"/>
    </xf>
    <xf numFmtId="49" fontId="8" fillId="0" borderId="2" xfId="0" applyNumberFormat="1" applyFont="1" applyBorder="1" applyAlignment="1">
      <alignment vertical="center"/>
    </xf>
    <xf numFmtId="49" fontId="8" fillId="0" borderId="3" xfId="0" applyNumberFormat="1" applyFont="1" applyBorder="1" applyAlignment="1">
      <alignment vertical="center"/>
    </xf>
    <xf numFmtId="49" fontId="8" fillId="0" borderId="4" xfId="0" applyNumberFormat="1" applyFont="1" applyBorder="1" applyAlignment="1">
      <alignment vertical="center"/>
    </xf>
    <xf numFmtId="0" fontId="1" fillId="0" borderId="0" xfId="0" quotePrefix="1" applyFont="1" applyAlignment="1"/>
    <xf numFmtId="0" fontId="10" fillId="0" borderId="0" xfId="0" quotePrefix="1" applyFont="1" applyAlignment="1"/>
    <xf numFmtId="0" fontId="2" fillId="0" borderId="0" xfId="0" applyFont="1" applyAlignment="1">
      <alignment vertical="center"/>
    </xf>
    <xf numFmtId="0" fontId="8" fillId="0" borderId="0" xfId="0" applyFont="1"/>
    <xf numFmtId="0" fontId="12" fillId="0" borderId="0" xfId="0" applyFont="1"/>
    <xf numFmtId="0" fontId="9"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1" fillId="0" borderId="0" xfId="0" applyFont="1" applyAlignment="1">
      <alignment horizontal="center"/>
    </xf>
    <xf numFmtId="0" fontId="1" fillId="0" borderId="0" xfId="0" quotePrefix="1" applyFont="1" applyAlignment="1"/>
    <xf numFmtId="0" fontId="8" fillId="0" borderId="5" xfId="0" applyFont="1" applyBorder="1" applyAlignment="1">
      <alignment vertical="center" wrapText="1"/>
    </xf>
    <xf numFmtId="0" fontId="8" fillId="0" borderId="1"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49"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xf>
    <xf numFmtId="0" fontId="6" fillId="0" borderId="0" xfId="0" applyFont="1" applyBorder="1" applyAlignment="1">
      <alignment horizontal="center" vertical="center"/>
    </xf>
    <xf numFmtId="49" fontId="6" fillId="0" borderId="0" xfId="0" applyNumberFormat="1" applyFont="1" applyBorder="1" applyAlignment="1">
      <alignment horizontal="center" vertical="center"/>
    </xf>
    <xf numFmtId="4" fontId="6" fillId="0" borderId="0" xfId="0" applyNumberFormat="1"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8" fillId="0" borderId="0" xfId="0" applyFont="1" applyBorder="1" applyAlignment="1">
      <alignment vertical="top" wrapText="1"/>
    </xf>
    <xf numFmtId="49" fontId="8" fillId="0" borderId="0" xfId="0" applyNumberFormat="1"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4" fontId="8" fillId="0" borderId="0" xfId="0" applyNumberFormat="1" applyFont="1" applyBorder="1" applyAlignment="1">
      <alignment horizontal="center" vertical="center"/>
    </xf>
    <xf numFmtId="0" fontId="8" fillId="0" borderId="0" xfId="0" applyFont="1" applyBorder="1" applyAlignment="1">
      <alignment horizontal="left" vertical="center" wrapText="1"/>
    </xf>
    <xf numFmtId="4" fontId="8" fillId="0" borderId="0" xfId="0" applyNumberFormat="1" applyFont="1" applyBorder="1" applyAlignment="1">
      <alignment horizontal="center"/>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8" xfId="0" applyFont="1" applyBorder="1" applyAlignment="1">
      <alignment horizontal="left" vertical="top" wrapText="1"/>
    </xf>
    <xf numFmtId="0" fontId="8" fillId="0" borderId="8" xfId="0" applyFont="1" applyBorder="1" applyAlignment="1">
      <alignment horizontal="center" vertical="center" wrapText="1"/>
    </xf>
    <xf numFmtId="49" fontId="8" fillId="0" borderId="8" xfId="0" applyNumberFormat="1" applyFont="1" applyBorder="1" applyAlignment="1">
      <alignment vertical="center"/>
    </xf>
    <xf numFmtId="0" fontId="8" fillId="0" borderId="9" xfId="0" applyFont="1" applyBorder="1" applyAlignment="1">
      <alignment horizontal="left" vertical="top" wrapText="1"/>
    </xf>
    <xf numFmtId="0" fontId="8" fillId="0" borderId="9" xfId="0" applyFont="1" applyBorder="1" applyAlignment="1">
      <alignment horizontal="center" vertical="center" wrapText="1"/>
    </xf>
    <xf numFmtId="0" fontId="8" fillId="0" borderId="9" xfId="0" applyFont="1" applyBorder="1" applyAlignment="1">
      <alignment vertical="top" wrapText="1"/>
    </xf>
    <xf numFmtId="49" fontId="8" fillId="0" borderId="9" xfId="0" applyNumberFormat="1" applyFont="1" applyBorder="1" applyAlignment="1">
      <alignment vertical="center"/>
    </xf>
    <xf numFmtId="0" fontId="8" fillId="0" borderId="9" xfId="0" applyFont="1" applyBorder="1" applyAlignment="1">
      <alignment vertical="center" wrapText="1"/>
    </xf>
    <xf numFmtId="0" fontId="8" fillId="0" borderId="7" xfId="0" applyFont="1" applyBorder="1" applyAlignment="1">
      <alignment vertical="center"/>
    </xf>
    <xf numFmtId="0" fontId="8" fillId="0" borderId="7" xfId="0" applyFont="1" applyBorder="1" applyAlignment="1">
      <alignment vertical="center" wrapText="1"/>
    </xf>
    <xf numFmtId="0" fontId="8" fillId="0" borderId="7" xfId="0" applyFont="1" applyBorder="1" applyAlignment="1">
      <alignment horizontal="left" vertical="top" wrapText="1"/>
    </xf>
    <xf numFmtId="0" fontId="8" fillId="0" borderId="7" xfId="0" applyFont="1" applyBorder="1" applyAlignment="1">
      <alignment horizontal="center" vertical="center"/>
    </xf>
    <xf numFmtId="0" fontId="8" fillId="0" borderId="7" xfId="0" applyFont="1" applyBorder="1" applyAlignment="1">
      <alignment vertical="top" wrapText="1"/>
    </xf>
    <xf numFmtId="49" fontId="8" fillId="0" borderId="7" xfId="0" applyNumberFormat="1" applyFont="1" applyBorder="1" applyAlignment="1">
      <alignment vertical="center"/>
    </xf>
    <xf numFmtId="0" fontId="8" fillId="0" borderId="7" xfId="0" applyFont="1" applyBorder="1" applyAlignment="1">
      <alignment horizontal="left" vertical="center"/>
    </xf>
    <xf numFmtId="0" fontId="8" fillId="0" borderId="7" xfId="0" applyFont="1" applyBorder="1" applyAlignment="1">
      <alignment horizontal="justify" vertical="center"/>
    </xf>
    <xf numFmtId="0" fontId="8" fillId="0" borderId="7" xfId="0" applyFont="1" applyBorder="1" applyAlignment="1">
      <alignment horizontal="left" vertical="center" wrapText="1"/>
    </xf>
    <xf numFmtId="0" fontId="8" fillId="0" borderId="8" xfId="0" applyFont="1" applyBorder="1" applyAlignment="1">
      <alignment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0" fontId="1" fillId="0" borderId="14" xfId="0" applyFont="1" applyBorder="1" applyAlignment="1">
      <alignment horizontal="left" vertical="center"/>
    </xf>
    <xf numFmtId="0" fontId="0" fillId="0" borderId="15" xfId="0" applyBorder="1"/>
    <xf numFmtId="0" fontId="1" fillId="0" borderId="16" xfId="0" applyFont="1" applyBorder="1" applyAlignment="1">
      <alignment horizontal="left" vertical="center"/>
    </xf>
    <xf numFmtId="49" fontId="8" fillId="0" borderId="17" xfId="0" applyNumberFormat="1" applyFont="1" applyBorder="1" applyAlignment="1">
      <alignment vertical="center"/>
    </xf>
    <xf numFmtId="0" fontId="1" fillId="0" borderId="18" xfId="0" applyFont="1" applyBorder="1" applyAlignment="1">
      <alignment horizontal="left" vertical="center"/>
    </xf>
    <xf numFmtId="49" fontId="8" fillId="0" borderId="19" xfId="0" applyNumberFormat="1" applyFont="1" applyBorder="1" applyAlignment="1">
      <alignment vertical="center"/>
    </xf>
    <xf numFmtId="4" fontId="8" fillId="0" borderId="15"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9" xfId="0" applyNumberFormat="1" applyFont="1" applyBorder="1" applyAlignment="1">
      <alignment horizontal="center"/>
    </xf>
    <xf numFmtId="0" fontId="1" fillId="0" borderId="20" xfId="0" applyFont="1" applyBorder="1" applyAlignment="1">
      <alignment horizontal="left" vertical="center"/>
    </xf>
    <xf numFmtId="49" fontId="8" fillId="0" borderId="21" xfId="0" applyNumberFormat="1" applyFont="1" applyBorder="1" applyAlignment="1">
      <alignment vertical="center"/>
    </xf>
    <xf numFmtId="4" fontId="8" fillId="0" borderId="21" xfId="0" applyNumberFormat="1" applyFont="1" applyBorder="1" applyAlignment="1">
      <alignment horizontal="center"/>
    </xf>
    <xf numFmtId="4" fontId="8" fillId="0" borderId="15" xfId="0" applyNumberFormat="1" applyFont="1" applyBorder="1" applyAlignment="1">
      <alignment horizontal="center"/>
    </xf>
    <xf numFmtId="4" fontId="8" fillId="0" borderId="17" xfId="0" applyNumberFormat="1" applyFont="1" applyBorder="1" applyAlignment="1">
      <alignment horizontal="center"/>
    </xf>
    <xf numFmtId="0" fontId="8" fillId="0" borderId="8" xfId="0" applyFont="1" applyBorder="1" applyAlignment="1">
      <alignment horizontal="left" vertical="center" wrapText="1"/>
    </xf>
    <xf numFmtId="0" fontId="8" fillId="0" borderId="11" xfId="0" applyFont="1" applyBorder="1" applyAlignment="1">
      <alignment vertical="center" wrapText="1"/>
    </xf>
    <xf numFmtId="164" fontId="8" fillId="0" borderId="1" xfId="1" applyNumberFormat="1" applyFont="1" applyBorder="1" applyAlignment="1">
      <alignment vertical="center"/>
    </xf>
    <xf numFmtId="164" fontId="14" fillId="0" borderId="1" xfId="1" applyNumberFormat="1"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4" fontId="3" fillId="0" borderId="5" xfId="0" applyNumberFormat="1" applyFont="1" applyBorder="1" applyAlignment="1">
      <alignment horizontal="center" vertical="center"/>
    </xf>
    <xf numFmtId="0" fontId="8" fillId="0" borderId="2"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vertical="center"/>
    </xf>
    <xf numFmtId="0" fontId="8" fillId="0" borderId="2" xfId="0" applyFont="1" applyBorder="1" applyAlignment="1">
      <alignmen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vertical="center" wrapText="1"/>
    </xf>
    <xf numFmtId="0" fontId="6" fillId="0" borderId="5" xfId="0" applyFont="1" applyBorder="1" applyAlignment="1">
      <alignment horizontal="center" vertical="center"/>
    </xf>
    <xf numFmtId="49" fontId="6" fillId="0" borderId="5" xfId="0" applyNumberFormat="1" applyFont="1" applyBorder="1" applyAlignment="1">
      <alignment horizontal="center" vertical="center"/>
    </xf>
    <xf numFmtId="4" fontId="6" fillId="0" borderId="5" xfId="0" applyNumberFormat="1" applyFont="1" applyBorder="1" applyAlignment="1">
      <alignment horizontal="center" vertical="center"/>
    </xf>
    <xf numFmtId="0" fontId="8" fillId="0" borderId="5" xfId="0" applyFont="1" applyBorder="1" applyAlignment="1">
      <alignment horizontal="left" vertical="top" wrapText="1"/>
    </xf>
    <xf numFmtId="49" fontId="8" fillId="0" borderId="5" xfId="0" applyNumberFormat="1" applyFont="1" applyBorder="1" applyAlignment="1">
      <alignment vertical="center"/>
    </xf>
    <xf numFmtId="0" fontId="8" fillId="0" borderId="5" xfId="0" applyFont="1" applyBorder="1" applyAlignment="1">
      <alignment horizontal="center" vertical="center"/>
    </xf>
    <xf numFmtId="49" fontId="8" fillId="0" borderId="6" xfId="0" applyNumberFormat="1" applyFont="1" applyBorder="1" applyAlignment="1">
      <alignment vertical="center"/>
    </xf>
    <xf numFmtId="4" fontId="8" fillId="0" borderId="5" xfId="0" applyNumberFormat="1" applyFont="1" applyBorder="1" applyAlignment="1">
      <alignment horizontal="center" vertical="center"/>
    </xf>
    <xf numFmtId="0" fontId="8" fillId="0" borderId="5" xfId="0" applyFont="1" applyBorder="1" applyAlignment="1">
      <alignment horizontal="left" vertical="center"/>
    </xf>
    <xf numFmtId="4" fontId="8" fillId="0" borderId="5" xfId="0" applyNumberFormat="1" applyFont="1" applyBorder="1" applyAlignment="1">
      <alignment horizontal="center"/>
    </xf>
    <xf numFmtId="0" fontId="8" fillId="0" borderId="6" xfId="0" applyFont="1" applyBorder="1" applyAlignment="1">
      <alignment horizontal="left" vertical="top" wrapText="1"/>
    </xf>
    <xf numFmtId="0" fontId="8" fillId="0" borderId="6" xfId="0" applyFont="1" applyBorder="1" applyAlignment="1">
      <alignment vertical="top" wrapText="1"/>
    </xf>
    <xf numFmtId="49" fontId="8" fillId="0" borderId="23" xfId="0" applyNumberFormat="1" applyFont="1" applyBorder="1" applyAlignment="1">
      <alignment vertical="center"/>
    </xf>
    <xf numFmtId="49" fontId="8" fillId="0" borderId="24" xfId="0" applyNumberFormat="1" applyFont="1" applyBorder="1" applyAlignment="1">
      <alignment vertical="center"/>
    </xf>
    <xf numFmtId="4" fontId="8" fillId="0" borderId="2" xfId="0" applyNumberFormat="1" applyFont="1" applyBorder="1" applyAlignment="1">
      <alignment horizont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xf numFmtId="0" fontId="1" fillId="0" borderId="6" xfId="0"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horizontal="center"/>
    </xf>
    <xf numFmtId="0" fontId="7" fillId="0" borderId="0" xfId="0" applyFont="1" applyAlignment="1">
      <alignment horizontal="center" vertical="center"/>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4" fillId="0" borderId="0" xfId="0" applyFont="1" applyAlignment="1">
      <alignment horizontal="center"/>
    </xf>
    <xf numFmtId="0" fontId="12" fillId="0" borderId="0" xfId="0" applyFont="1" applyAlignment="1">
      <alignment horizont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xf>
    <xf numFmtId="0" fontId="8" fillId="0" borderId="22" xfId="0" applyFont="1" applyBorder="1" applyAlignment="1">
      <alignment vertical="top" wrapText="1"/>
    </xf>
    <xf numFmtId="0" fontId="8" fillId="0" borderId="4" xfId="0" applyFont="1" applyBorder="1" applyAlignment="1">
      <alignment vertical="top" wrapText="1"/>
    </xf>
    <xf numFmtId="0" fontId="8" fillId="0" borderId="24" xfId="0" applyFont="1" applyBorder="1" applyAlignment="1">
      <alignment vertical="center" wrapText="1"/>
    </xf>
    <xf numFmtId="0" fontId="8" fillId="0" borderId="10" xfId="0" applyFont="1" applyBorder="1" applyAlignment="1">
      <alignment vertical="center"/>
    </xf>
    <xf numFmtId="0" fontId="0" fillId="0" borderId="6" xfId="0" applyBorder="1" applyAlignment="1"/>
    <xf numFmtId="0" fontId="0" fillId="0" borderId="11" xfId="0" applyBorder="1" applyAlignment="1"/>
    <xf numFmtId="0" fontId="8" fillId="0" borderId="23" xfId="0" applyFont="1" applyBorder="1" applyAlignment="1">
      <alignment vertical="center" wrapText="1"/>
    </xf>
    <xf numFmtId="0" fontId="8" fillId="0" borderId="26" xfId="0" applyFont="1" applyBorder="1" applyAlignment="1">
      <alignment vertical="center" wrapText="1"/>
    </xf>
    <xf numFmtId="0" fontId="1" fillId="0" borderId="1" xfId="0" applyFont="1" applyBorder="1" applyAlignment="1">
      <alignment horizontal="center"/>
    </xf>
    <xf numFmtId="0" fontId="8" fillId="0" borderId="1" xfId="0" applyFont="1" applyBorder="1" applyAlignment="1"/>
    <xf numFmtId="0" fontId="1" fillId="0" borderId="1" xfId="0" applyFont="1" applyBorder="1" applyAlignment="1">
      <alignment horizontal="center" vertical="center"/>
    </xf>
    <xf numFmtId="0" fontId="8" fillId="0" borderId="1" xfId="0" applyFont="1" applyBorder="1" applyAlignment="1">
      <alignment horizontal="justify" vertical="center"/>
    </xf>
    <xf numFmtId="0" fontId="6" fillId="0" borderId="22" xfId="0" applyFont="1" applyBorder="1" applyAlignment="1">
      <alignment horizontal="center" vertical="center"/>
    </xf>
    <xf numFmtId="49"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0" fontId="1" fillId="0" borderId="1" xfId="0" applyFont="1" applyBorder="1"/>
    <xf numFmtId="0" fontId="1" fillId="0" borderId="1" xfId="0" applyFont="1" applyBorder="1" applyAlignment="1">
      <alignment wrapText="1"/>
    </xf>
    <xf numFmtId="0" fontId="14" fillId="0" borderId="1" xfId="0" applyFont="1" applyBorder="1" applyAlignment="1">
      <alignment horizontal="left" vertical="center" wrapText="1"/>
    </xf>
    <xf numFmtId="4" fontId="14" fillId="0" borderId="1" xfId="0" applyNumberFormat="1" applyFont="1" applyBorder="1" applyAlignment="1">
      <alignment vertical="center"/>
    </xf>
    <xf numFmtId="4" fontId="16" fillId="0" borderId="6" xfId="0" applyNumberFormat="1" applyFont="1" applyBorder="1" applyAlignment="1">
      <alignment horizontal="center" vertical="center"/>
    </xf>
    <xf numFmtId="0" fontId="1" fillId="0" borderId="0" xfId="0" applyFont="1" applyBorder="1"/>
    <xf numFmtId="164" fontId="2" fillId="0" borderId="0" xfId="1" applyNumberFormat="1" applyFont="1" applyBorder="1" applyAlignment="1">
      <alignment vertical="center" wrapText="1"/>
    </xf>
    <xf numFmtId="0" fontId="2" fillId="0" borderId="0" xfId="0" applyFont="1" applyBorder="1" applyAlignment="1">
      <alignment horizontal="left" vertical="center"/>
    </xf>
    <xf numFmtId="0" fontId="1" fillId="0" borderId="0" xfId="0" applyFont="1" applyBorder="1" applyAlignment="1">
      <alignment wrapText="1"/>
    </xf>
    <xf numFmtId="0" fontId="14" fillId="0" borderId="0" xfId="0" applyFont="1" applyBorder="1" applyAlignment="1">
      <alignment vertical="center" wrapText="1"/>
    </xf>
    <xf numFmtId="0" fontId="2" fillId="0" borderId="0" xfId="0" applyFont="1" applyBorder="1" applyAlignment="1">
      <alignment horizontal="center" vertical="center"/>
    </xf>
    <xf numFmtId="164" fontId="14" fillId="0" borderId="0" xfId="1" applyNumberFormat="1" applyFont="1" applyBorder="1" applyAlignment="1">
      <alignment vertical="center"/>
    </xf>
    <xf numFmtId="0" fontId="8" fillId="0" borderId="1" xfId="0" applyFont="1" applyBorder="1" applyAlignment="1">
      <alignment horizontal="center" vertical="center" wrapText="1"/>
    </xf>
    <xf numFmtId="17" fontId="8" fillId="0" borderId="1" xfId="0" applyNumberFormat="1" applyFont="1" applyBorder="1" applyAlignment="1">
      <alignment horizontal="center"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49" fontId="8" fillId="0" borderId="1" xfId="0" applyNumberFormat="1" applyFont="1" applyBorder="1" applyAlignment="1">
      <alignment horizontal="right" vertical="center"/>
    </xf>
    <xf numFmtId="0" fontId="1" fillId="0" borderId="0" xfId="0" applyFont="1" applyAlignment="1">
      <alignment horizont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horizontal="center" vertical="center" wrapText="1"/>
    </xf>
    <xf numFmtId="0" fontId="2" fillId="0" borderId="0" xfId="0" applyFont="1" applyAlignment="1">
      <alignment vertical="center"/>
    </xf>
    <xf numFmtId="0" fontId="8" fillId="0" borderId="0"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left" vertical="top" wrapText="1"/>
    </xf>
    <xf numFmtId="17" fontId="10" fillId="0" borderId="1" xfId="0" applyNumberFormat="1" applyFont="1" applyBorder="1" applyAlignment="1">
      <alignment horizontal="center" vertical="center"/>
    </xf>
    <xf numFmtId="0" fontId="10" fillId="0" borderId="1" xfId="0" applyFont="1" applyBorder="1" applyAlignment="1">
      <alignment vertical="top" wrapText="1"/>
    </xf>
    <xf numFmtId="164" fontId="10" fillId="0" borderId="1" xfId="1" applyNumberFormat="1" applyFont="1" applyBorder="1" applyAlignment="1">
      <alignment horizontal="right" vertical="center"/>
    </xf>
    <xf numFmtId="49" fontId="10" fillId="0" borderId="1" xfId="0" applyNumberFormat="1" applyFont="1" applyBorder="1" applyAlignment="1">
      <alignment vertical="center"/>
    </xf>
    <xf numFmtId="0" fontId="10" fillId="0" borderId="1" xfId="0" applyFont="1" applyBorder="1" applyAlignment="1">
      <alignment horizontal="center" vertical="center"/>
    </xf>
    <xf numFmtId="4" fontId="10" fillId="0" borderId="1" xfId="0" applyNumberFormat="1" applyFont="1" applyBorder="1" applyAlignment="1">
      <alignment horizontal="center"/>
    </xf>
    <xf numFmtId="0" fontId="10" fillId="0" borderId="1" xfId="0" applyFont="1" applyBorder="1" applyAlignment="1">
      <alignment horizontal="left" vertical="center" wrapText="1"/>
    </xf>
    <xf numFmtId="17"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37" fontId="10" fillId="0" borderId="1" xfId="1" applyNumberFormat="1" applyFont="1" applyBorder="1" applyAlignment="1">
      <alignment horizontal="righ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2" fillId="0" borderId="0" xfId="0" applyFont="1" applyAlignment="1">
      <alignment vertical="center"/>
    </xf>
    <xf numFmtId="0" fontId="8" fillId="0" borderId="0" xfId="0" applyFont="1" applyBorder="1" applyAlignment="1">
      <alignment horizontal="left" vertical="center" wrapText="1"/>
    </xf>
    <xf numFmtId="0" fontId="8" fillId="0" borderId="0" xfId="0" applyFont="1" applyBorder="1" applyAlignment="1">
      <alignmen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vertical="center"/>
    </xf>
    <xf numFmtId="0" fontId="8" fillId="0" borderId="0" xfId="0" applyFont="1" applyBorder="1" applyAlignment="1">
      <alignment horizontal="center" vertical="center" wrapText="1"/>
    </xf>
    <xf numFmtId="0" fontId="2" fillId="0" borderId="0" xfId="0" applyFont="1" applyAlignment="1">
      <alignment vertical="center"/>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2" fillId="0" borderId="0" xfId="0" applyFont="1" applyAlignment="1">
      <alignment vertical="center"/>
    </xf>
    <xf numFmtId="0" fontId="8" fillId="0" borderId="0" xfId="0" applyFont="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left" vertical="top" wrapText="1"/>
    </xf>
    <xf numFmtId="0" fontId="21" fillId="0" borderId="1" xfId="0" applyFont="1" applyBorder="1" applyAlignment="1">
      <alignment vertical="top" wrapText="1"/>
    </xf>
    <xf numFmtId="164" fontId="21" fillId="0" borderId="1" xfId="1" applyNumberFormat="1" applyFont="1" applyBorder="1" applyAlignment="1">
      <alignment horizontal="righ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17" fontId="21" fillId="0" borderId="1" xfId="0" applyNumberFormat="1" applyFont="1" applyBorder="1" applyAlignment="1">
      <alignment horizontal="center" vertical="center"/>
    </xf>
    <xf numFmtId="0" fontId="21" fillId="0" borderId="2" xfId="0" applyFont="1" applyBorder="1" applyAlignment="1">
      <alignment vertical="center" wrapText="1"/>
    </xf>
    <xf numFmtId="0" fontId="21" fillId="0" borderId="1" xfId="0"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left" vertical="center"/>
    </xf>
    <xf numFmtId="0" fontId="21" fillId="0" borderId="1" xfId="0" applyFont="1" applyBorder="1" applyAlignment="1">
      <alignment horizontal="center" vertical="center"/>
    </xf>
    <xf numFmtId="37" fontId="21" fillId="0" borderId="1" xfId="1" applyNumberFormat="1" applyFont="1" applyBorder="1" applyAlignment="1">
      <alignment horizontal="right" vertical="center"/>
    </xf>
    <xf numFmtId="17" fontId="21" fillId="0" borderId="1" xfId="0" applyNumberFormat="1" applyFont="1" applyBorder="1" applyAlignment="1">
      <alignment horizontal="center" vertical="center" wrapText="1"/>
    </xf>
    <xf numFmtId="17" fontId="21" fillId="0" borderId="2" xfId="0" applyNumberFormat="1" applyFont="1" applyBorder="1" applyAlignment="1">
      <alignment vertical="center" wrapText="1"/>
    </xf>
    <xf numFmtId="4" fontId="21" fillId="0" borderId="1" xfId="0" applyNumberFormat="1" applyFont="1" applyBorder="1" applyAlignment="1">
      <alignment horizontal="center"/>
    </xf>
    <xf numFmtId="0" fontId="23" fillId="0" borderId="0" xfId="0" applyFont="1" applyAlignment="1">
      <alignment horizontal="center" vertical="center" wrapText="1"/>
    </xf>
    <xf numFmtId="43" fontId="10" fillId="0" borderId="1" xfId="1" applyFont="1" applyBorder="1" applyAlignment="1">
      <alignment vertical="center"/>
    </xf>
    <xf numFmtId="43" fontId="10" fillId="0" borderId="1" xfId="1" applyFont="1" applyBorder="1" applyAlignment="1">
      <alignment vertical="center" wrapText="1"/>
    </xf>
    <xf numFmtId="43" fontId="10" fillId="0" borderId="1" xfId="1" applyFont="1" applyBorder="1" applyAlignment="1">
      <alignment horizontal="left" vertical="top" wrapText="1"/>
    </xf>
    <xf numFmtId="43" fontId="10" fillId="0" borderId="1" xfId="1" applyFont="1" applyBorder="1" applyAlignment="1">
      <alignment horizontal="center" vertical="center"/>
    </xf>
    <xf numFmtId="43" fontId="10" fillId="0" borderId="1" xfId="1" applyFont="1" applyBorder="1" applyAlignment="1">
      <alignment vertical="top" wrapText="1"/>
    </xf>
    <xf numFmtId="43" fontId="10" fillId="0" borderId="1" xfId="1" applyFont="1" applyBorder="1" applyAlignment="1">
      <alignment horizontal="right" vertical="center"/>
    </xf>
    <xf numFmtId="43" fontId="1" fillId="0" borderId="0" xfId="1" applyFont="1" applyAlignment="1">
      <alignment horizontal="center"/>
    </xf>
    <xf numFmtId="0" fontId="21" fillId="0" borderId="5" xfId="0" applyFont="1" applyBorder="1" applyAlignment="1">
      <alignment vertical="center" wrapText="1"/>
    </xf>
    <xf numFmtId="0" fontId="21" fillId="0" borderId="5" xfId="0" applyFont="1" applyBorder="1" applyAlignment="1">
      <alignment horizontal="left" vertical="top" wrapText="1"/>
    </xf>
    <xf numFmtId="17" fontId="21" fillId="0" borderId="5" xfId="0" applyNumberFormat="1" applyFont="1" applyBorder="1" applyAlignment="1">
      <alignment horizontal="center" vertical="center"/>
    </xf>
    <xf numFmtId="0" fontId="21" fillId="0" borderId="5" xfId="0" applyFont="1" applyBorder="1" applyAlignment="1">
      <alignment vertical="top" wrapText="1"/>
    </xf>
    <xf numFmtId="164" fontId="21" fillId="0" borderId="5" xfId="1" applyNumberFormat="1" applyFont="1" applyBorder="1" applyAlignment="1">
      <alignment horizontal="right" vertical="center"/>
    </xf>
    <xf numFmtId="4" fontId="10" fillId="0" borderId="5" xfId="0" applyNumberFormat="1" applyFont="1" applyBorder="1" applyAlignment="1">
      <alignment horizontal="center"/>
    </xf>
    <xf numFmtId="0" fontId="23" fillId="0" borderId="1" xfId="0" applyFont="1" applyBorder="1" applyAlignment="1">
      <alignment horizontal="left" vertical="center"/>
    </xf>
    <xf numFmtId="0" fontId="23" fillId="0" borderId="1" xfId="0" applyFont="1" applyBorder="1" applyAlignment="1">
      <alignment horizontal="center" vertical="center" wrapText="1"/>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2" fillId="0" borderId="0" xfId="0" applyFont="1" applyAlignment="1">
      <alignment vertical="center"/>
    </xf>
    <xf numFmtId="0" fontId="12" fillId="0" borderId="0" xfId="0" applyFont="1" applyAlignment="1">
      <alignment horizontal="center"/>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2" fillId="0" borderId="0" xfId="0" applyFont="1" applyAlignment="1">
      <alignment vertical="center"/>
    </xf>
    <xf numFmtId="4" fontId="24" fillId="0" borderId="1" xfId="0" applyNumberFormat="1" applyFont="1" applyBorder="1" applyAlignment="1">
      <alignment horizontal="center"/>
    </xf>
    <xf numFmtId="4" fontId="22" fillId="0" borderId="1" xfId="0" applyNumberFormat="1" applyFont="1" applyBorder="1" applyAlignment="1">
      <alignment horizontal="center"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1" fillId="0" borderId="2" xfId="0" applyFont="1" applyBorder="1" applyAlignment="1">
      <alignment horizontal="left" vertical="top" wrapText="1"/>
    </xf>
    <xf numFmtId="17" fontId="21" fillId="0" borderId="2" xfId="0" applyNumberFormat="1" applyFont="1" applyBorder="1" applyAlignment="1">
      <alignment horizontal="center"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3" fillId="0" borderId="3" xfId="0" applyFont="1" applyFill="1" applyBorder="1" applyAlignment="1">
      <alignment vertical="center" wrapText="1"/>
    </xf>
    <xf numFmtId="0" fontId="23" fillId="0" borderId="1" xfId="0" applyFont="1" applyFill="1" applyBorder="1" applyAlignment="1">
      <alignmen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2" borderId="1" xfId="0" applyFont="1" applyFill="1" applyBorder="1" applyAlignment="1">
      <alignment vertical="center"/>
    </xf>
    <xf numFmtId="0" fontId="10" fillId="2" borderId="1" xfId="0" applyFont="1" applyFill="1" applyBorder="1" applyAlignment="1">
      <alignment vertical="center" wrapText="1"/>
    </xf>
    <xf numFmtId="0" fontId="10" fillId="2" borderId="1" xfId="0" applyFont="1" applyFill="1" applyBorder="1" applyAlignment="1">
      <alignment horizontal="left" vertical="top" wrapText="1"/>
    </xf>
    <xf numFmtId="17" fontId="10" fillId="2" borderId="1" xfId="0" applyNumberFormat="1" applyFont="1" applyFill="1" applyBorder="1" applyAlignment="1">
      <alignment horizontal="center" vertical="center"/>
    </xf>
    <xf numFmtId="0" fontId="10" fillId="2" borderId="1" xfId="0" applyFont="1" applyFill="1" applyBorder="1" applyAlignment="1">
      <alignment vertical="top" wrapText="1"/>
    </xf>
    <xf numFmtId="164" fontId="10" fillId="2" borderId="1" xfId="1" applyNumberFormat="1" applyFont="1" applyFill="1" applyBorder="1" applyAlignment="1">
      <alignment horizontal="right" vertical="center"/>
    </xf>
    <xf numFmtId="0" fontId="21" fillId="2" borderId="1" xfId="0" applyFont="1" applyFill="1" applyBorder="1" applyAlignment="1">
      <alignment vertical="center" wrapText="1"/>
    </xf>
    <xf numFmtId="0" fontId="21" fillId="2" borderId="1" xfId="0" applyFont="1" applyFill="1" applyBorder="1" applyAlignment="1">
      <alignment horizontal="left" vertical="top" wrapText="1"/>
    </xf>
    <xf numFmtId="0" fontId="21" fillId="2" borderId="5" xfId="0" applyFont="1" applyFill="1" applyBorder="1" applyAlignment="1">
      <alignment vertical="center" wrapText="1"/>
    </xf>
    <xf numFmtId="0" fontId="21" fillId="2" borderId="1" xfId="0" applyFont="1" applyFill="1" applyBorder="1" applyAlignment="1">
      <alignment vertical="top" wrapText="1"/>
    </xf>
    <xf numFmtId="164" fontId="21" fillId="2" borderId="1" xfId="1" applyNumberFormat="1" applyFont="1" applyFill="1" applyBorder="1" applyAlignment="1">
      <alignment horizontal="right" vertical="center"/>
    </xf>
    <xf numFmtId="0" fontId="21" fillId="2" borderId="1" xfId="0" applyFont="1" applyFill="1" applyBorder="1" applyAlignment="1">
      <alignment horizontal="left" vertical="center" wrapText="1"/>
    </xf>
    <xf numFmtId="17" fontId="21" fillId="2" borderId="1" xfId="0" applyNumberFormat="1" applyFont="1" applyFill="1" applyBorder="1" applyAlignment="1">
      <alignment horizontal="center" vertical="center"/>
    </xf>
    <xf numFmtId="0" fontId="1" fillId="2" borderId="0" xfId="0" applyFont="1" applyFill="1" applyAlignment="1">
      <alignment horizont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1" fillId="0" borderId="3" xfId="0" applyFont="1" applyBorder="1" applyAlignment="1">
      <alignment horizontal="left" vertical="top"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2" fillId="0" borderId="0" xfId="0" applyFont="1" applyAlignment="1">
      <alignment horizontal="center"/>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2" fillId="0" borderId="0" xfId="0" applyFont="1" applyAlignment="1">
      <alignment vertical="center"/>
    </xf>
    <xf numFmtId="3" fontId="22" fillId="3" borderId="1" xfId="0" applyNumberFormat="1" applyFont="1" applyFill="1" applyBorder="1" applyAlignment="1">
      <alignment horizontal="center" vertical="center"/>
    </xf>
    <xf numFmtId="4" fontId="22" fillId="3" borderId="1" xfId="0" applyNumberFormat="1" applyFont="1" applyFill="1" applyBorder="1" applyAlignment="1">
      <alignment horizontal="center" vertical="center"/>
    </xf>
    <xf numFmtId="0" fontId="1" fillId="0" borderId="1" xfId="0" applyFont="1" applyBorder="1" applyAlignment="1">
      <alignment vertical="center"/>
    </xf>
    <xf numFmtId="0" fontId="21" fillId="3" borderId="1" xfId="0" applyFont="1" applyFill="1" applyBorder="1" applyAlignment="1">
      <alignment vertical="top" wrapText="1"/>
    </xf>
    <xf numFmtId="164" fontId="21" fillId="3" borderId="1" xfId="1" applyNumberFormat="1" applyFont="1" applyFill="1" applyBorder="1" applyAlignment="1">
      <alignment horizontal="right" vertical="center"/>
    </xf>
    <xf numFmtId="0" fontId="8" fillId="0" borderId="0" xfId="0" applyFont="1" applyBorder="1" applyAlignment="1">
      <alignment horizontal="center" vertical="center" wrapText="1"/>
    </xf>
    <xf numFmtId="0" fontId="21" fillId="3" borderId="1" xfId="0" applyFont="1" applyFill="1" applyBorder="1" applyAlignment="1">
      <alignment vertical="center" wrapText="1"/>
    </xf>
    <xf numFmtId="0" fontId="21" fillId="3" borderId="1" xfId="0" applyFont="1" applyFill="1" applyBorder="1" applyAlignment="1">
      <alignment horizontal="left" vertical="top" wrapText="1"/>
    </xf>
    <xf numFmtId="17" fontId="21" fillId="3" borderId="1" xfId="0" applyNumberFormat="1" applyFont="1" applyFill="1" applyBorder="1" applyAlignment="1">
      <alignment horizontal="center" vertical="center"/>
    </xf>
    <xf numFmtId="0" fontId="21" fillId="3" borderId="1" xfId="0" applyFont="1" applyFill="1" applyBorder="1" applyAlignment="1">
      <alignment vertical="center"/>
    </xf>
    <xf numFmtId="49" fontId="21" fillId="3" borderId="1" xfId="0" applyNumberFormat="1" applyFont="1" applyFill="1" applyBorder="1" applyAlignment="1">
      <alignment vertical="center"/>
    </xf>
    <xf numFmtId="0" fontId="1" fillId="0" borderId="0" xfId="0" applyFont="1" applyAlignment="1">
      <alignment horizontal="center"/>
    </xf>
    <xf numFmtId="0" fontId="21" fillId="3" borderId="1" xfId="0" applyFont="1" applyFill="1" applyBorder="1" applyAlignment="1">
      <alignment horizontal="left" vertical="center" wrapText="1"/>
    </xf>
    <xf numFmtId="0" fontId="25" fillId="0" borderId="0" xfId="0" applyFont="1"/>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12" fillId="0" borderId="0" xfId="0" applyFont="1" applyAlignment="1">
      <alignment horizontal="center"/>
    </xf>
    <xf numFmtId="0" fontId="2" fillId="0" borderId="0" xfId="0" applyFont="1" applyAlignment="1">
      <alignment vertical="center"/>
    </xf>
    <xf numFmtId="0" fontId="1" fillId="0" borderId="0" xfId="0" applyFont="1" applyAlignment="1">
      <alignment horizontal="left" vertical="center" wrapText="1"/>
    </xf>
    <xf numFmtId="0" fontId="10" fillId="3" borderId="1" xfId="0" applyFont="1" applyFill="1" applyBorder="1" applyAlignment="1">
      <alignment vertical="center"/>
    </xf>
    <xf numFmtId="0" fontId="10" fillId="3" borderId="1" xfId="0" applyFont="1" applyFill="1" applyBorder="1" applyAlignment="1">
      <alignment vertical="center" wrapText="1"/>
    </xf>
    <xf numFmtId="4" fontId="24" fillId="3" borderId="1" xfId="0" applyNumberFormat="1" applyFont="1" applyFill="1" applyBorder="1" applyAlignment="1">
      <alignment horizontal="center"/>
    </xf>
    <xf numFmtId="4" fontId="21" fillId="2" borderId="1" xfId="0" applyNumberFormat="1" applyFont="1" applyFill="1" applyBorder="1" applyAlignment="1">
      <alignment horizontal="center" vertical="center"/>
    </xf>
    <xf numFmtId="0" fontId="21" fillId="2" borderId="1" xfId="0" applyFont="1" applyFill="1" applyBorder="1" applyAlignment="1">
      <alignmen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4" fontId="10"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3" borderId="2" xfId="0" applyFont="1" applyFill="1" applyBorder="1" applyAlignment="1">
      <alignmen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2" borderId="1" xfId="0" applyFont="1" applyFill="1" applyBorder="1" applyAlignment="1">
      <alignment horizontal="left" vertical="center"/>
    </xf>
    <xf numFmtId="0" fontId="21" fillId="2" borderId="2" xfId="0" applyFont="1" applyFill="1" applyBorder="1" applyAlignment="1">
      <alignment vertical="center" wrapText="1"/>
    </xf>
    <xf numFmtId="0" fontId="10" fillId="2" borderId="1" xfId="0" applyFont="1" applyFill="1" applyBorder="1" applyAlignment="1">
      <alignment horizontal="left" vertical="center" wrapText="1"/>
    </xf>
    <xf numFmtId="3" fontId="22" fillId="2" borderId="1" xfId="0" applyNumberFormat="1" applyFont="1" applyFill="1" applyBorder="1" applyAlignment="1">
      <alignment horizontal="center"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3" borderId="1" xfId="0" applyFont="1" applyFill="1" applyBorder="1" applyAlignment="1">
      <alignment horizontal="left" vertical="center"/>
    </xf>
    <xf numFmtId="0" fontId="21" fillId="3" borderId="2" xfId="0" applyFont="1" applyFill="1" applyBorder="1" applyAlignment="1">
      <alignmen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17" fontId="24" fillId="0" borderId="1" xfId="0" applyNumberFormat="1"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vertical="top" wrapText="1"/>
    </xf>
    <xf numFmtId="164" fontId="24" fillId="0" borderId="1" xfId="1" applyNumberFormat="1" applyFont="1" applyBorder="1" applyAlignment="1">
      <alignment horizontal="right" vertical="center"/>
    </xf>
    <xf numFmtId="3" fontId="24" fillId="3" borderId="1" xfId="0" applyNumberFormat="1" applyFont="1" applyFill="1" applyBorder="1" applyAlignment="1">
      <alignment horizontal="center" vertical="center"/>
    </xf>
    <xf numFmtId="0" fontId="1" fillId="0" borderId="2" xfId="0" applyFont="1" applyBorder="1" applyAlignment="1">
      <alignment horizontal="left" vertical="center"/>
    </xf>
    <xf numFmtId="0" fontId="10" fillId="0" borderId="2" xfId="0" applyFont="1" applyBorder="1" applyAlignment="1">
      <alignment horizontal="left" vertical="center" wrapText="1"/>
    </xf>
    <xf numFmtId="43" fontId="10" fillId="0" borderId="2" xfId="1" applyFont="1" applyBorder="1" applyAlignment="1">
      <alignment horizontal="center" vertical="center"/>
    </xf>
    <xf numFmtId="3" fontId="22" fillId="3" borderId="2" xfId="0" applyNumberFormat="1" applyFont="1" applyFill="1" applyBorder="1" applyAlignment="1">
      <alignment horizontal="center" vertical="center"/>
    </xf>
    <xf numFmtId="0" fontId="23" fillId="3" borderId="1" xfId="0" applyFont="1" applyFill="1" applyBorder="1" applyAlignment="1">
      <alignment horizontal="left" vertical="center"/>
    </xf>
    <xf numFmtId="3" fontId="21" fillId="3" borderId="1" xfId="0" applyNumberFormat="1" applyFont="1" applyFill="1" applyBorder="1" applyAlignment="1">
      <alignment horizontal="center" vertical="center"/>
    </xf>
    <xf numFmtId="0" fontId="23" fillId="2" borderId="1" xfId="0" applyFont="1" applyFill="1" applyBorder="1" applyAlignment="1">
      <alignment horizontal="left" vertical="center"/>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6" fillId="0" borderId="1" xfId="0" applyFont="1" applyBorder="1" applyAlignment="1">
      <alignment horizontal="left" vertical="center"/>
    </xf>
    <xf numFmtId="0" fontId="24" fillId="0" borderId="1" xfId="0" applyFont="1" applyBorder="1" applyAlignment="1">
      <alignment horizontal="left" vertical="top" wrapText="1"/>
    </xf>
    <xf numFmtId="0" fontId="26" fillId="0" borderId="0" xfId="0" applyFont="1" applyAlignment="1">
      <alignment horizontal="left" vertical="center"/>
    </xf>
    <xf numFmtId="0" fontId="1" fillId="0" borderId="2" xfId="0" applyFont="1" applyBorder="1" applyAlignment="1">
      <alignment horizontal="center"/>
    </xf>
    <xf numFmtId="0" fontId="1" fillId="0" borderId="2" xfId="0" applyFont="1" applyBorder="1" applyAlignment="1">
      <alignment horizontal="left"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43" fontId="10" fillId="2" borderId="2" xfId="1" applyFont="1" applyFill="1" applyBorder="1" applyAlignment="1">
      <alignment horizontal="center" vertical="center"/>
    </xf>
    <xf numFmtId="43" fontId="10" fillId="2" borderId="1" xfId="1" applyFont="1" applyFill="1" applyBorder="1" applyAlignment="1">
      <alignment vertical="center" wrapText="1"/>
    </xf>
    <xf numFmtId="0" fontId="1" fillId="2" borderId="2"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left" wrapText="1"/>
    </xf>
    <xf numFmtId="0" fontId="21" fillId="2" borderId="2" xfId="0" applyFont="1" applyFill="1" applyBorder="1" applyAlignment="1">
      <alignment horizontal="left" vertical="top" wrapText="1"/>
    </xf>
    <xf numFmtId="0" fontId="1" fillId="4" borderId="2" xfId="0" applyFont="1" applyFill="1" applyBorder="1" applyAlignment="1">
      <alignment horizontal="left" vertical="center"/>
    </xf>
    <xf numFmtId="0" fontId="1" fillId="4" borderId="2" xfId="0" applyFont="1" applyFill="1" applyBorder="1" applyAlignment="1">
      <alignment horizontal="center" wrapText="1"/>
    </xf>
    <xf numFmtId="0" fontId="1" fillId="4" borderId="2" xfId="0" applyFont="1" applyFill="1" applyBorder="1" applyAlignment="1">
      <alignment horizontal="left" wrapText="1"/>
    </xf>
    <xf numFmtId="0" fontId="10" fillId="4" borderId="1" xfId="0" applyFont="1" applyFill="1" applyBorder="1" applyAlignment="1">
      <alignment horizontal="left" vertical="center" wrapText="1"/>
    </xf>
    <xf numFmtId="43" fontId="10" fillId="4" borderId="1" xfId="1" applyFont="1" applyFill="1" applyBorder="1" applyAlignment="1">
      <alignment horizontal="center" vertical="center"/>
    </xf>
    <xf numFmtId="43" fontId="10" fillId="4" borderId="1" xfId="1" applyFont="1" applyFill="1" applyBorder="1" applyAlignment="1">
      <alignment vertical="center" wrapText="1"/>
    </xf>
    <xf numFmtId="0" fontId="21" fillId="4" borderId="1" xfId="0" applyFont="1" applyFill="1" applyBorder="1" applyAlignment="1">
      <alignment vertical="top" wrapText="1"/>
    </xf>
    <xf numFmtId="164" fontId="21" fillId="4" borderId="1" xfId="1" applyNumberFormat="1" applyFont="1" applyFill="1" applyBorder="1" applyAlignment="1">
      <alignment horizontal="right" vertical="center"/>
    </xf>
    <xf numFmtId="0" fontId="1" fillId="5" borderId="2" xfId="0" applyFont="1" applyFill="1" applyBorder="1" applyAlignment="1">
      <alignment horizontal="left" vertical="center"/>
    </xf>
    <xf numFmtId="0" fontId="1" fillId="5" borderId="2" xfId="0" applyFont="1" applyFill="1" applyBorder="1" applyAlignment="1">
      <alignment horizontal="center" wrapText="1"/>
    </xf>
    <xf numFmtId="0" fontId="1" fillId="5" borderId="2" xfId="0" applyFont="1" applyFill="1" applyBorder="1" applyAlignment="1">
      <alignment horizontal="left" wrapText="1"/>
    </xf>
    <xf numFmtId="0" fontId="10" fillId="5" borderId="1" xfId="0" applyFont="1" applyFill="1" applyBorder="1" applyAlignment="1">
      <alignment horizontal="left" vertical="center" wrapText="1"/>
    </xf>
    <xf numFmtId="43" fontId="10" fillId="5" borderId="1" xfId="1" applyFont="1" applyFill="1" applyBorder="1" applyAlignment="1">
      <alignment horizontal="center" vertical="center"/>
    </xf>
    <xf numFmtId="43" fontId="10" fillId="5" borderId="1" xfId="1" applyFont="1" applyFill="1" applyBorder="1" applyAlignment="1">
      <alignment vertical="center" wrapText="1"/>
    </xf>
    <xf numFmtId="0" fontId="21" fillId="5" borderId="1" xfId="0" applyFont="1" applyFill="1" applyBorder="1" applyAlignment="1">
      <alignment vertical="top" wrapText="1"/>
    </xf>
    <xf numFmtId="164" fontId="21" fillId="5" borderId="1" xfId="1" applyNumberFormat="1" applyFont="1" applyFill="1" applyBorder="1" applyAlignment="1">
      <alignment horizontal="right" vertical="center"/>
    </xf>
    <xf numFmtId="0" fontId="1" fillId="5" borderId="1" xfId="0" applyFont="1" applyFill="1" applyBorder="1" applyAlignment="1">
      <alignment horizontal="left" vertical="center"/>
    </xf>
    <xf numFmtId="0" fontId="21" fillId="5" borderId="2" xfId="0" applyFont="1" applyFill="1" applyBorder="1" applyAlignment="1">
      <alignment vertical="center" wrapText="1"/>
    </xf>
    <xf numFmtId="0" fontId="21" fillId="5" borderId="1" xfId="0" applyFont="1" applyFill="1" applyBorder="1" applyAlignment="1">
      <alignment vertical="center" wrapText="1"/>
    </xf>
    <xf numFmtId="0" fontId="21" fillId="5" borderId="1" xfId="0" applyFont="1" applyFill="1" applyBorder="1" applyAlignment="1">
      <alignment horizontal="left" vertical="top" wrapText="1"/>
    </xf>
    <xf numFmtId="0" fontId="21" fillId="4" borderId="1" xfId="0" applyFont="1" applyFill="1" applyBorder="1" applyAlignment="1">
      <alignment vertical="center"/>
    </xf>
    <xf numFmtId="0" fontId="21"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left" vertical="top" wrapText="1"/>
    </xf>
    <xf numFmtId="43" fontId="10" fillId="4" borderId="1" xfId="1" applyFont="1" applyFill="1" applyBorder="1" applyAlignment="1">
      <alignment horizontal="right" vertical="center"/>
    </xf>
    <xf numFmtId="0" fontId="10" fillId="4" borderId="1" xfId="0" applyFont="1" applyFill="1" applyBorder="1" applyAlignment="1">
      <alignment vertical="center"/>
    </xf>
    <xf numFmtId="0" fontId="21" fillId="4" borderId="1" xfId="0" applyFont="1" applyFill="1" applyBorder="1" applyAlignment="1">
      <alignment horizontal="left" vertical="top" wrapText="1"/>
    </xf>
    <xf numFmtId="0" fontId="1" fillId="4" borderId="1" xfId="0" applyFont="1" applyFill="1" applyBorder="1" applyAlignment="1">
      <alignment horizontal="left" vertical="center"/>
    </xf>
    <xf numFmtId="0" fontId="21" fillId="4" borderId="2" xfId="0" applyFont="1" applyFill="1" applyBorder="1" applyAlignment="1">
      <alignment vertical="center" wrapText="1"/>
    </xf>
    <xf numFmtId="0" fontId="23" fillId="6" borderId="1" xfId="0" applyFont="1" applyFill="1" applyBorder="1" applyAlignment="1">
      <alignment horizontal="left" vertical="center"/>
    </xf>
    <xf numFmtId="0" fontId="21" fillId="6" borderId="2" xfId="0" applyFont="1" applyFill="1" applyBorder="1" applyAlignment="1">
      <alignment vertical="center" wrapText="1"/>
    </xf>
    <xf numFmtId="0" fontId="21" fillId="6" borderId="1" xfId="0" applyFont="1" applyFill="1" applyBorder="1" applyAlignment="1">
      <alignment vertical="center" wrapText="1"/>
    </xf>
    <xf numFmtId="0" fontId="21" fillId="6" borderId="1" xfId="0" applyFont="1" applyFill="1" applyBorder="1" applyAlignment="1">
      <alignment horizontal="left" vertical="top" wrapText="1"/>
    </xf>
    <xf numFmtId="0" fontId="10" fillId="6" borderId="1" xfId="0" applyFont="1" applyFill="1" applyBorder="1" applyAlignment="1">
      <alignment horizontal="left" vertical="center" wrapText="1"/>
    </xf>
    <xf numFmtId="43" fontId="10" fillId="6" borderId="1" xfId="1" applyFont="1" applyFill="1" applyBorder="1" applyAlignment="1">
      <alignment horizontal="center" vertical="center"/>
    </xf>
    <xf numFmtId="43" fontId="10" fillId="6" borderId="1" xfId="1" applyFont="1" applyFill="1" applyBorder="1" applyAlignment="1">
      <alignment vertical="center" wrapText="1"/>
    </xf>
    <xf numFmtId="0" fontId="21" fillId="6" borderId="1" xfId="0" applyFont="1" applyFill="1" applyBorder="1" applyAlignment="1">
      <alignment vertical="top" wrapText="1"/>
    </xf>
    <xf numFmtId="164" fontId="21" fillId="6" borderId="1" xfId="1" applyNumberFormat="1" applyFont="1" applyFill="1" applyBorder="1" applyAlignment="1">
      <alignment horizontal="right" vertical="center"/>
    </xf>
    <xf numFmtId="0" fontId="1" fillId="4" borderId="1" xfId="0" applyFont="1" applyFill="1" applyBorder="1" applyAlignment="1">
      <alignment horizontal="center"/>
    </xf>
    <xf numFmtId="0" fontId="1" fillId="4" borderId="1" xfId="0" applyFont="1" applyFill="1" applyBorder="1" applyAlignment="1">
      <alignment horizontal="left" wrapText="1"/>
    </xf>
    <xf numFmtId="0" fontId="1" fillId="5" borderId="2" xfId="0" applyFont="1" applyFill="1" applyBorder="1" applyAlignment="1">
      <alignment horizontal="center"/>
    </xf>
    <xf numFmtId="0" fontId="10" fillId="3" borderId="1" xfId="0" applyFont="1" applyFill="1" applyBorder="1" applyAlignment="1">
      <alignment horizontal="left" vertical="top"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4" borderId="1" xfId="0" applyFont="1" applyFill="1" applyBorder="1" applyAlignment="1">
      <alignment horizontal="left"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23" fillId="3" borderId="0" xfId="0" applyFont="1" applyFill="1"/>
    <xf numFmtId="0" fontId="23" fillId="0" borderId="0" xfId="0" applyFont="1"/>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Alignment="1">
      <alignment vertical="center"/>
    </xf>
    <xf numFmtId="0" fontId="1"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43" fontId="10" fillId="2" borderId="1" xfId="1" applyFont="1" applyFill="1" applyBorder="1" applyAlignment="1">
      <alignment horizontal="center" vertical="center"/>
    </xf>
    <xf numFmtId="3" fontId="22" fillId="2" borderId="2" xfId="0" applyNumberFormat="1" applyFont="1" applyFill="1" applyBorder="1" applyAlignment="1">
      <alignment horizontal="center" vertical="center"/>
    </xf>
    <xf numFmtId="0" fontId="26" fillId="2" borderId="1" xfId="0" applyFont="1" applyFill="1" applyBorder="1" applyAlignment="1">
      <alignment horizontal="left" vertical="center"/>
    </xf>
    <xf numFmtId="0" fontId="24" fillId="2" borderId="2" xfId="0" applyFont="1" applyFill="1" applyBorder="1" applyAlignment="1">
      <alignment vertical="center" wrapText="1"/>
    </xf>
    <xf numFmtId="0" fontId="24" fillId="2" borderId="1" xfId="0" applyFont="1" applyFill="1" applyBorder="1" applyAlignment="1">
      <alignment vertical="center" wrapText="1"/>
    </xf>
    <xf numFmtId="0" fontId="24" fillId="2" borderId="1" xfId="0" applyFont="1" applyFill="1" applyBorder="1" applyAlignment="1">
      <alignment horizontal="left" vertical="top" wrapText="1"/>
    </xf>
    <xf numFmtId="0" fontId="24" fillId="2" borderId="1" xfId="0" applyFont="1" applyFill="1" applyBorder="1" applyAlignment="1">
      <alignment vertical="top" wrapText="1"/>
    </xf>
    <xf numFmtId="164" fontId="24" fillId="2" borderId="1" xfId="1" applyNumberFormat="1" applyFont="1" applyFill="1" applyBorder="1" applyAlignment="1">
      <alignment horizontal="right" vertical="center"/>
    </xf>
    <xf numFmtId="3" fontId="24" fillId="2" borderId="1" xfId="0" applyNumberFormat="1"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quotePrefix="1" applyFont="1" applyAlignment="1"/>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center"/>
    </xf>
    <xf numFmtId="43" fontId="10" fillId="3" borderId="1" xfId="1" applyFont="1" applyFill="1" applyBorder="1" applyAlignment="1">
      <alignment horizontal="center" vertical="center"/>
    </xf>
    <xf numFmtId="43" fontId="10" fillId="3" borderId="1" xfId="1" applyFont="1" applyFill="1" applyBorder="1" applyAlignment="1">
      <alignment vertical="center" wrapText="1"/>
    </xf>
    <xf numFmtId="0" fontId="21" fillId="3" borderId="2" xfId="0" applyFont="1" applyFill="1" applyBorder="1" applyAlignment="1">
      <alignment horizontal="left" vertical="top" wrapText="1"/>
    </xf>
    <xf numFmtId="43" fontId="21" fillId="3" borderId="1" xfId="1" applyFont="1" applyFill="1" applyBorder="1" applyAlignment="1">
      <alignment horizontal="center" vertical="center"/>
    </xf>
    <xf numFmtId="43" fontId="21" fillId="3" borderId="1" xfId="1" applyFont="1" applyFill="1" applyBorder="1" applyAlignment="1">
      <alignment vertical="center" wrapText="1"/>
    </xf>
    <xf numFmtId="0" fontId="10" fillId="3" borderId="1" xfId="0" applyFont="1" applyFill="1" applyBorder="1" applyAlignment="1">
      <alignment horizontal="center" vertical="center"/>
    </xf>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Alignment="1">
      <alignment vertical="center"/>
    </xf>
    <xf numFmtId="0" fontId="8" fillId="0" borderId="1" xfId="0" applyFont="1" applyBorder="1" applyAlignment="1">
      <alignment horizontal="center" vertical="center" wrapText="1"/>
    </xf>
    <xf numFmtId="0" fontId="19" fillId="0" borderId="3" xfId="0" applyFont="1" applyBorder="1" applyAlignment="1">
      <alignment horizontal="center" vertical="center"/>
    </xf>
    <xf numFmtId="0" fontId="1" fillId="0" borderId="0" xfId="0" applyFont="1" applyAlignment="1">
      <alignment horizontal="center"/>
    </xf>
    <xf numFmtId="0" fontId="8"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8" fillId="0" borderId="3" xfId="0" applyFont="1" applyBorder="1" applyAlignment="1">
      <alignment horizontal="justify" vertical="center" wrapText="1"/>
    </xf>
    <xf numFmtId="0" fontId="10" fillId="0" borderId="4" xfId="0" applyFont="1" applyBorder="1" applyAlignment="1">
      <alignment horizontal="center" vertical="center" wrapText="1"/>
    </xf>
    <xf numFmtId="0" fontId="21" fillId="3" borderId="2" xfId="0" applyFont="1" applyFill="1" applyBorder="1" applyAlignment="1">
      <alignment horizontal="left"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1" fillId="0" borderId="0" xfId="0" quotePrefix="1" applyFont="1" applyAlignment="1"/>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1" xfId="0" applyFont="1" applyBorder="1" applyAlignment="1">
      <alignment horizontal="center" vertical="center" wrapText="1"/>
    </xf>
    <xf numFmtId="0" fontId="2" fillId="0" borderId="0" xfId="0" applyFont="1" applyAlignment="1">
      <alignment vertical="center"/>
    </xf>
    <xf numFmtId="0" fontId="19" fillId="0" borderId="3" xfId="0" applyFont="1" applyBorder="1" applyAlignment="1">
      <alignment horizontal="center" vertical="center"/>
    </xf>
    <xf numFmtId="0" fontId="8" fillId="0" borderId="1" xfId="0" applyFont="1" applyBorder="1" applyAlignment="1">
      <alignment horizontal="center" vertical="center" wrapText="1"/>
    </xf>
    <xf numFmtId="0" fontId="1" fillId="0" borderId="0" xfId="0" applyFont="1" applyAlignment="1">
      <alignment horizontal="center"/>
    </xf>
    <xf numFmtId="0" fontId="10" fillId="0" borderId="3" xfId="0" applyFont="1" applyBorder="1" applyAlignment="1">
      <alignment horizontal="center" vertical="center"/>
    </xf>
    <xf numFmtId="0" fontId="21" fillId="3" borderId="2" xfId="0" applyFont="1" applyFill="1" applyBorder="1" applyAlignment="1">
      <alignment horizontal="center" vertical="center" wrapText="1"/>
    </xf>
    <xf numFmtId="43" fontId="21" fillId="0" borderId="1" xfId="1" applyFont="1" applyBorder="1" applyAlignment="1">
      <alignment horizontal="center" vertical="center"/>
    </xf>
    <xf numFmtId="43" fontId="21" fillId="0" borderId="1" xfId="1" applyFont="1" applyBorder="1" applyAlignment="1">
      <alignment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3"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21" fillId="0" borderId="1" xfId="0" applyFont="1" applyBorder="1" applyAlignment="1">
      <alignment horizontal="center" vertical="top" wrapText="1"/>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0" fillId="0" borderId="5" xfId="0" applyFont="1" applyBorder="1" applyAlignment="1">
      <alignment horizontal="center" vertical="center"/>
    </xf>
    <xf numFmtId="0" fontId="21" fillId="3" borderId="5" xfId="0" applyFont="1" applyFill="1" applyBorder="1" applyAlignment="1">
      <alignment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21" fillId="3" borderId="5" xfId="0" applyFont="1" applyFill="1" applyBorder="1" applyAlignment="1">
      <alignment vertical="top" wrapText="1"/>
    </xf>
    <xf numFmtId="0" fontId="10" fillId="0" borderId="2" xfId="0" applyFont="1" applyBorder="1" applyAlignment="1">
      <alignment horizontal="center" vertical="center"/>
    </xf>
    <xf numFmtId="0" fontId="21" fillId="0" borderId="2" xfId="0" applyFont="1" applyBorder="1" applyAlignment="1">
      <alignment horizontal="left" vertical="center" wrapText="1"/>
    </xf>
    <xf numFmtId="43" fontId="21" fillId="0" borderId="2" xfId="1" applyFont="1" applyBorder="1" applyAlignment="1">
      <alignment vertical="center" wrapText="1"/>
    </xf>
    <xf numFmtId="0" fontId="21" fillId="0" borderId="2" xfId="0" applyFont="1" applyBorder="1" applyAlignment="1">
      <alignment vertical="top" wrapText="1"/>
    </xf>
    <xf numFmtId="0" fontId="21" fillId="0" borderId="0" xfId="0" applyFont="1" applyBorder="1" applyAlignment="1">
      <alignment horizontal="left" vertical="center" wrapText="1"/>
    </xf>
    <xf numFmtId="0" fontId="1" fillId="0" borderId="0" xfId="0" applyFont="1" applyAlignment="1">
      <alignment horizontal="center"/>
    </xf>
    <xf numFmtId="0" fontId="24" fillId="3" borderId="1" xfId="0" applyFont="1" applyFill="1" applyBorder="1" applyAlignment="1">
      <alignment vertical="center" wrapText="1"/>
    </xf>
    <xf numFmtId="0" fontId="24" fillId="0" borderId="1" xfId="0" applyFont="1" applyBorder="1" applyAlignment="1">
      <alignment horizontal="center" vertical="top" wrapText="1"/>
    </xf>
    <xf numFmtId="43" fontId="24" fillId="0" borderId="1" xfId="1" applyFont="1" applyBorder="1" applyAlignment="1">
      <alignment horizontal="center" vertical="center"/>
    </xf>
    <xf numFmtId="43" fontId="24" fillId="0" borderId="1" xfId="1" applyFont="1" applyBorder="1" applyAlignment="1">
      <alignment vertical="center" wrapText="1"/>
    </xf>
    <xf numFmtId="0" fontId="24" fillId="0" borderId="1" xfId="0" applyFont="1" applyBorder="1" applyAlignment="1">
      <alignment horizontal="left" vertical="center" wrapText="1"/>
    </xf>
    <xf numFmtId="0" fontId="24" fillId="3" borderId="1" xfId="0" applyFont="1" applyFill="1" applyBorder="1" applyAlignment="1">
      <alignment vertical="center"/>
    </xf>
    <xf numFmtId="0" fontId="24" fillId="3" borderId="2" xfId="0" applyFont="1" applyFill="1" applyBorder="1" applyAlignment="1">
      <alignment horizontal="left" vertical="top" wrapText="1"/>
    </xf>
    <xf numFmtId="0" fontId="24" fillId="3" borderId="2" xfId="0" applyFont="1" applyFill="1" applyBorder="1" applyAlignment="1">
      <alignment horizontal="left" vertical="center" wrapText="1"/>
    </xf>
    <xf numFmtId="43" fontId="24" fillId="3" borderId="1" xfId="1" applyFont="1" applyFill="1" applyBorder="1" applyAlignment="1">
      <alignment horizontal="center" vertical="center"/>
    </xf>
    <xf numFmtId="43" fontId="24" fillId="3" borderId="1" xfId="1" applyFont="1" applyFill="1" applyBorder="1" applyAlignment="1">
      <alignment vertical="center" wrapText="1"/>
    </xf>
    <xf numFmtId="0" fontId="24" fillId="3" borderId="1" xfId="0" applyFont="1" applyFill="1" applyBorder="1" applyAlignment="1">
      <alignment vertical="top" wrapText="1"/>
    </xf>
    <xf numFmtId="0" fontId="8" fillId="0" borderId="1" xfId="0" applyFont="1" applyBorder="1" applyAlignment="1">
      <alignment horizontal="center" vertical="center" wrapText="1"/>
    </xf>
    <xf numFmtId="0" fontId="1" fillId="0" borderId="0" xfId="0" applyFont="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Alignment="1">
      <alignment vertical="center"/>
    </xf>
    <xf numFmtId="0" fontId="19" fillId="0" borderId="3" xfId="0" applyFont="1" applyBorder="1" applyAlignment="1">
      <alignment horizontal="center" vertical="center"/>
    </xf>
    <xf numFmtId="0" fontId="2" fillId="0" borderId="1" xfId="0" applyFont="1" applyBorder="1"/>
    <xf numFmtId="0" fontId="2" fillId="0" borderId="1" xfId="0" applyFont="1" applyBorder="1" applyAlignment="1">
      <alignment horizontal="center"/>
    </xf>
    <xf numFmtId="43" fontId="10" fillId="0" borderId="1" xfId="1" applyFont="1" applyBorder="1" applyAlignment="1">
      <alignment horizontal="center" vertical="center" wrapText="1"/>
    </xf>
    <xf numFmtId="43" fontId="21" fillId="0" borderId="1" xfId="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30" fillId="0" borderId="1" xfId="0" applyFont="1" applyBorder="1" applyAlignment="1">
      <alignment horizontal="left" vertical="center"/>
    </xf>
    <xf numFmtId="0" fontId="24" fillId="0" borderId="1" xfId="0" applyFont="1" applyFill="1" applyBorder="1" applyAlignment="1">
      <alignment horizontal="left" vertical="center"/>
    </xf>
    <xf numFmtId="0" fontId="24" fillId="0" borderId="1" xfId="0" applyFont="1" applyBorder="1" applyAlignment="1">
      <alignment horizontal="center" vertical="center" wrapText="1"/>
    </xf>
    <xf numFmtId="0" fontId="24" fillId="3" borderId="1" xfId="0" applyFont="1" applyFill="1" applyBorder="1" applyAlignment="1">
      <alignment horizontal="left" vertical="top" wrapText="1"/>
    </xf>
    <xf numFmtId="17" fontId="24" fillId="0" borderId="1" xfId="0" applyNumberFormat="1" applyFont="1" applyBorder="1" applyAlignment="1">
      <alignment horizontal="center" vertical="center" wrapText="1"/>
    </xf>
    <xf numFmtId="43" fontId="24" fillId="0" borderId="1" xfId="1" applyFont="1" applyBorder="1" applyAlignment="1">
      <alignment horizontal="center" vertical="center" wrapText="1"/>
    </xf>
    <xf numFmtId="0" fontId="24" fillId="3" borderId="1" xfId="0" applyFont="1" applyFill="1" applyBorder="1" applyAlignment="1">
      <alignment horizontal="center" vertical="center" wrapText="1"/>
    </xf>
    <xf numFmtId="0" fontId="24" fillId="0" borderId="5" xfId="0" applyFont="1" applyBorder="1" applyAlignment="1">
      <alignment vertical="center"/>
    </xf>
    <xf numFmtId="0" fontId="24" fillId="0" borderId="5" xfId="0" applyFont="1" applyBorder="1" applyAlignment="1">
      <alignment vertical="center" wrapText="1"/>
    </xf>
    <xf numFmtId="0" fontId="24" fillId="0" borderId="3" xfId="0" applyFont="1" applyBorder="1" applyAlignment="1">
      <alignment horizontal="center" vertical="center" wrapText="1"/>
    </xf>
    <xf numFmtId="0" fontId="24" fillId="3"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left" vertical="center"/>
    </xf>
    <xf numFmtId="0" fontId="33" fillId="0" borderId="1" xfId="0" applyFont="1" applyBorder="1" applyAlignment="1">
      <alignment horizontal="left" vertical="center" wrapText="1"/>
    </xf>
    <xf numFmtId="0" fontId="35" fillId="0" borderId="1" xfId="0" applyFont="1" applyBorder="1" applyAlignment="1">
      <alignment wrapText="1"/>
    </xf>
    <xf numFmtId="0" fontId="35" fillId="0" borderId="1" xfId="0" applyFont="1" applyBorder="1" applyAlignment="1">
      <alignment horizontal="center" vertical="center" wrapText="1"/>
    </xf>
    <xf numFmtId="0" fontId="33" fillId="0" borderId="0" xfId="0" applyFont="1" applyAlignment="1">
      <alignment vertical="center" wrapText="1"/>
    </xf>
    <xf numFmtId="0" fontId="36" fillId="0" borderId="1" xfId="0" applyFont="1" applyBorder="1" applyAlignment="1">
      <alignment horizontal="left" vertical="center"/>
    </xf>
    <xf numFmtId="0" fontId="36" fillId="0" borderId="3" xfId="0" applyFont="1" applyBorder="1" applyAlignment="1">
      <alignment horizontal="center" vertical="center" wrapText="1"/>
    </xf>
    <xf numFmtId="0" fontId="36" fillId="3" borderId="1" xfId="0" applyFont="1" applyFill="1" applyBorder="1" applyAlignment="1">
      <alignment horizontal="left" vertical="center" wrapText="1"/>
    </xf>
    <xf numFmtId="0" fontId="36" fillId="0" borderId="1" xfId="0" applyFont="1" applyBorder="1" applyAlignment="1">
      <alignment horizontal="left" vertical="center" wrapText="1"/>
    </xf>
    <xf numFmtId="43" fontId="36" fillId="0" borderId="1" xfId="1" applyFont="1" applyBorder="1" applyAlignment="1">
      <alignment horizontal="center" vertical="center"/>
    </xf>
    <xf numFmtId="43" fontId="36" fillId="0" borderId="1" xfId="1" applyFont="1" applyBorder="1" applyAlignment="1">
      <alignment horizontal="center" vertical="center" wrapText="1"/>
    </xf>
    <xf numFmtId="0" fontId="36" fillId="0" borderId="1" xfId="0" applyFont="1" applyBorder="1" applyAlignment="1">
      <alignment horizontal="center" vertical="center" wrapText="1"/>
    </xf>
    <xf numFmtId="0" fontId="36" fillId="0" borderId="5" xfId="0" applyFont="1" applyBorder="1" applyAlignment="1">
      <alignment vertical="center"/>
    </xf>
    <xf numFmtId="0" fontId="26" fillId="0" borderId="5" xfId="0" applyFont="1" applyBorder="1" applyAlignment="1">
      <alignment vertical="center"/>
    </xf>
    <xf numFmtId="0" fontId="26" fillId="0" borderId="5" xfId="0" applyFont="1" applyBorder="1" applyAlignment="1">
      <alignment horizontal="left" vertical="center" wrapText="1"/>
    </xf>
    <xf numFmtId="17" fontId="10" fillId="0" borderId="4" xfId="0" applyNumberFormat="1" applyFont="1" applyBorder="1" applyAlignment="1">
      <alignment horizontal="center" vertical="center" wrapText="1"/>
    </xf>
    <xf numFmtId="0" fontId="10" fillId="0" borderId="5" xfId="0" applyFont="1" applyFill="1" applyBorder="1" applyAlignment="1">
      <alignment vertical="center"/>
    </xf>
    <xf numFmtId="0" fontId="21" fillId="3" borderId="1" xfId="0" applyFont="1" applyFill="1" applyBorder="1" applyAlignment="1">
      <alignment horizontal="center" vertical="top" wrapText="1"/>
    </xf>
    <xf numFmtId="0" fontId="10" fillId="0" borderId="1" xfId="0" applyFont="1" applyFill="1" applyBorder="1" applyAlignment="1">
      <alignment horizontal="left" vertical="center"/>
    </xf>
    <xf numFmtId="1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7" fillId="0" borderId="1" xfId="0" applyFont="1" applyBorder="1" applyAlignment="1">
      <alignment horizontal="justify" vertical="center"/>
    </xf>
    <xf numFmtId="0" fontId="37"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Fill="1" applyBorder="1" applyAlignment="1">
      <alignment vertical="center" wrapText="1"/>
    </xf>
    <xf numFmtId="0" fontId="21" fillId="0" borderId="1" xfId="0" applyFont="1" applyFill="1" applyBorder="1" applyAlignment="1">
      <alignment vertical="center" wrapText="1"/>
    </xf>
    <xf numFmtId="43" fontId="21" fillId="0" borderId="1" xfId="1" applyFont="1" applyFill="1" applyBorder="1" applyAlignment="1">
      <alignment horizontal="center" vertical="center"/>
    </xf>
    <xf numFmtId="43" fontId="21" fillId="0"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left" vertical="center" wrapText="1"/>
    </xf>
    <xf numFmtId="0" fontId="38" fillId="0" borderId="1" xfId="0" applyFont="1" applyFill="1" applyBorder="1" applyAlignment="1">
      <alignment vertical="center" wrapText="1"/>
    </xf>
    <xf numFmtId="0" fontId="38" fillId="0" borderId="1" xfId="0" applyFont="1" applyFill="1" applyBorder="1" applyAlignment="1">
      <alignment horizontal="center" vertical="center" wrapText="1"/>
    </xf>
    <xf numFmtId="2" fontId="10" fillId="0" borderId="1" xfId="0" applyNumberFormat="1" applyFont="1" applyFill="1" applyBorder="1" applyAlignment="1">
      <alignment horizontal="left" vertical="center" wrapText="1"/>
    </xf>
    <xf numFmtId="2"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vertical="center" wrapText="1"/>
    </xf>
    <xf numFmtId="2" fontId="21" fillId="0" borderId="1" xfId="1" applyNumberFormat="1" applyFont="1" applyFill="1" applyBorder="1" applyAlignment="1">
      <alignment horizontal="center" vertical="center" wrapText="1"/>
    </xf>
    <xf numFmtId="0" fontId="10" fillId="0" borderId="1" xfId="0" applyFont="1" applyFill="1" applyBorder="1" applyAlignment="1">
      <alignment vertical="center"/>
    </xf>
    <xf numFmtId="0" fontId="21" fillId="0" borderId="1" xfId="0" applyFont="1" applyFill="1" applyBorder="1" applyAlignment="1">
      <alignment horizontal="center"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21" fillId="0" borderId="1" xfId="0" applyFont="1" applyFill="1" applyBorder="1" applyAlignment="1">
      <alignment horizontal="left" vertical="center" wrapText="1"/>
    </xf>
    <xf numFmtId="17" fontId="21" fillId="0" borderId="1" xfId="0" applyNumberFormat="1" applyFont="1" applyFill="1" applyBorder="1" applyAlignment="1">
      <alignment horizontal="center" vertical="center"/>
    </xf>
    <xf numFmtId="0" fontId="21" fillId="0" borderId="25" xfId="0" applyFont="1" applyBorder="1" applyAlignment="1">
      <alignment horizontal="center" vertical="center" wrapText="1"/>
    </xf>
    <xf numFmtId="0" fontId="37" fillId="0" borderId="0" xfId="0" applyFont="1" applyAlignment="1">
      <alignment horizontal="center" vertical="center" wrapText="1"/>
    </xf>
    <xf numFmtId="17" fontId="37" fillId="0" borderId="1" xfId="0" applyNumberFormat="1" applyFont="1" applyBorder="1" applyAlignment="1">
      <alignment horizontal="center" vertical="center" wrapText="1"/>
    </xf>
    <xf numFmtId="0" fontId="37" fillId="0" borderId="5" xfId="0" applyFont="1" applyBorder="1" applyAlignment="1">
      <alignment vertical="center"/>
    </xf>
    <xf numFmtId="0" fontId="1" fillId="0" borderId="5" xfId="0" applyFont="1" applyBorder="1" applyAlignment="1">
      <alignment horizontal="center" vertical="center"/>
    </xf>
    <xf numFmtId="0" fontId="39" fillId="0" borderId="1" xfId="0" applyFont="1" applyBorder="1" applyAlignment="1">
      <alignment horizontal="center" vertical="center" wrapText="1"/>
    </xf>
    <xf numFmtId="17" fontId="39" fillId="0" borderId="1" xfId="0" applyNumberFormat="1" applyFont="1" applyBorder="1" applyAlignment="1">
      <alignment horizontal="center" vertical="center"/>
    </xf>
    <xf numFmtId="0" fontId="23" fillId="3" borderId="1" xfId="0" applyFont="1" applyFill="1" applyBorder="1" applyAlignment="1">
      <alignment vertical="center"/>
    </xf>
    <xf numFmtId="0" fontId="23" fillId="3" borderId="1" xfId="0" applyFont="1" applyFill="1" applyBorder="1" applyAlignment="1">
      <alignment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1" xfId="0" applyFont="1" applyFill="1" applyBorder="1" applyAlignment="1">
      <alignment vertical="center" wrapText="1"/>
    </xf>
    <xf numFmtId="0" fontId="23" fillId="3" borderId="2" xfId="0" applyFont="1" applyFill="1" applyBorder="1" applyAlignment="1">
      <alignment horizontal="left"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3" fillId="0" borderId="5" xfId="0" applyFont="1" applyBorder="1" applyAlignment="1">
      <alignment vertical="center"/>
    </xf>
    <xf numFmtId="0" fontId="23" fillId="0" borderId="5" xfId="0" applyFont="1" applyBorder="1" applyAlignment="1">
      <alignment horizontal="left" vertical="center" wrapText="1"/>
    </xf>
    <xf numFmtId="0" fontId="23" fillId="0" borderId="1" xfId="0" applyFont="1" applyBorder="1" applyAlignment="1">
      <alignment wrapText="1"/>
    </xf>
    <xf numFmtId="0" fontId="23" fillId="0" borderId="5" xfId="0" applyFont="1" applyBorder="1" applyAlignment="1">
      <alignment horizontal="center" vertical="center" wrapText="1"/>
    </xf>
    <xf numFmtId="0" fontId="23" fillId="0" borderId="5" xfId="0" applyFont="1" applyBorder="1" applyAlignment="1">
      <alignment vertical="center" wrapText="1"/>
    </xf>
    <xf numFmtId="0" fontId="23" fillId="0" borderId="5" xfId="0" applyFont="1" applyBorder="1" applyAlignment="1">
      <alignment horizontal="left" vertical="center"/>
    </xf>
    <xf numFmtId="17" fontId="23" fillId="0" borderId="5"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17" fontId="23" fillId="3" borderId="1" xfId="0" applyNumberFormat="1" applyFont="1" applyFill="1" applyBorder="1" applyAlignment="1">
      <alignment horizontal="center" vertical="center" wrapText="1"/>
    </xf>
    <xf numFmtId="43" fontId="23" fillId="0" borderId="1" xfId="1" applyFont="1" applyBorder="1" applyAlignment="1">
      <alignment horizontal="center" vertical="center"/>
    </xf>
    <xf numFmtId="43" fontId="23" fillId="0" borderId="1" xfId="1" applyFont="1" applyBorder="1" applyAlignment="1">
      <alignment vertical="center" wrapText="1"/>
    </xf>
    <xf numFmtId="0" fontId="23" fillId="0" borderId="1" xfId="0" applyFont="1" applyBorder="1" applyAlignment="1">
      <alignment vertical="center" wrapText="1"/>
    </xf>
    <xf numFmtId="0" fontId="23" fillId="3" borderId="5" xfId="0" applyFont="1" applyFill="1" applyBorder="1" applyAlignment="1">
      <alignment horizontal="center" vertical="center" wrapText="1"/>
    </xf>
    <xf numFmtId="0" fontId="23" fillId="0" borderId="1" xfId="0" applyFont="1" applyBorder="1" applyAlignment="1">
      <alignment vertical="top" wrapText="1"/>
    </xf>
    <xf numFmtId="0" fontId="23" fillId="0" borderId="1" xfId="2" applyFont="1" applyBorder="1" applyAlignment="1">
      <alignment wrapText="1"/>
    </xf>
    <xf numFmtId="0" fontId="23" fillId="0" borderId="1" xfId="2" applyFont="1" applyBorder="1" applyAlignment="1">
      <alignment horizontal="center" wrapText="1"/>
    </xf>
    <xf numFmtId="0" fontId="42" fillId="0" borderId="5" xfId="0" applyFont="1" applyFill="1" applyBorder="1" applyAlignment="1">
      <alignment horizontal="left" vertical="center" wrapText="1"/>
    </xf>
    <xf numFmtId="0" fontId="23" fillId="0" borderId="5" xfId="0" applyFont="1" applyFill="1" applyBorder="1" applyAlignment="1">
      <alignment vertical="center" wrapText="1"/>
    </xf>
    <xf numFmtId="0" fontId="23" fillId="0" borderId="5"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5"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1" xfId="0" applyFont="1" applyBorder="1" applyAlignment="1">
      <alignment horizontal="center" vertical="center"/>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wrapText="1"/>
    </xf>
    <xf numFmtId="0" fontId="42" fillId="0" borderId="6" xfId="0" applyFont="1" applyBorder="1" applyAlignment="1">
      <alignment horizontal="center" vertical="center" wrapText="1"/>
    </xf>
    <xf numFmtId="0" fontId="23" fillId="0" borderId="6" xfId="0" applyFont="1" applyBorder="1" applyAlignment="1">
      <alignment horizontal="left" vertical="center"/>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42" fillId="3" borderId="1" xfId="0" applyFont="1" applyFill="1" applyBorder="1" applyAlignment="1">
      <alignment horizontal="center" vertical="center" wrapText="1"/>
    </xf>
    <xf numFmtId="0" fontId="23" fillId="0" borderId="2" xfId="0" applyFont="1" applyBorder="1" applyAlignment="1">
      <alignment horizontal="left" vertical="center"/>
    </xf>
    <xf numFmtId="0" fontId="1" fillId="0" borderId="5" xfId="0" applyFont="1" applyBorder="1" applyAlignment="1">
      <alignment vertical="center"/>
    </xf>
    <xf numFmtId="0" fontId="36" fillId="0" borderId="5"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Fill="1" applyBorder="1" applyAlignment="1">
      <alignment horizontal="left" vertical="center"/>
    </xf>
    <xf numFmtId="0" fontId="24" fillId="0" borderId="0" xfId="0" applyFont="1" applyFill="1" applyBorder="1" applyAlignment="1">
      <alignment vertical="center" wrapText="1"/>
    </xf>
    <xf numFmtId="43" fontId="24" fillId="0" borderId="0" xfId="1" applyFont="1" applyFill="1" applyBorder="1" applyAlignment="1">
      <alignment horizontal="center" vertical="center" wrapText="1"/>
    </xf>
    <xf numFmtId="0" fontId="21" fillId="0" borderId="5" xfId="0" applyFont="1" applyBorder="1" applyAlignment="1">
      <alignment vertical="center"/>
    </xf>
    <xf numFmtId="0" fontId="4" fillId="0" borderId="0" xfId="0" applyFont="1" applyAlignment="1">
      <alignment horizontal="center"/>
    </xf>
    <xf numFmtId="0" fontId="12" fillId="0" borderId="0" xfId="0" applyFont="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quotePrefix="1" applyFont="1" applyBorder="1" applyAlignment="1"/>
    <xf numFmtId="0" fontId="1" fillId="0" borderId="0" xfId="0" quotePrefix="1" applyFont="1" applyAlignment="1"/>
    <xf numFmtId="0" fontId="11" fillId="0" borderId="0" xfId="0" quotePrefix="1" applyFont="1" applyAlignment="1">
      <alignment horizontal="left"/>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2" fillId="0" borderId="0" xfId="0" applyFont="1" applyAlignment="1"/>
    <xf numFmtId="0" fontId="2" fillId="0" borderId="0" xfId="0" applyFont="1" applyAlignment="1">
      <alignment horizontal="center"/>
    </xf>
    <xf numFmtId="0" fontId="8" fillId="0" borderId="10" xfId="0" applyFont="1" applyBorder="1" applyAlignment="1">
      <alignment horizontal="center" vertical="center" wrapText="1"/>
    </xf>
    <xf numFmtId="0" fontId="7" fillId="0" borderId="0" xfId="0" applyFont="1" applyAlignment="1"/>
    <xf numFmtId="0" fontId="11" fillId="0" borderId="0" xfId="0" quotePrefix="1" applyFont="1" applyAlignment="1">
      <alignment horizontal="left" wrapText="1"/>
    </xf>
    <xf numFmtId="0" fontId="8" fillId="0" borderId="0" xfId="0" applyFont="1" applyAlignment="1">
      <alignment horizontal="center"/>
    </xf>
    <xf numFmtId="0" fontId="18" fillId="0" borderId="27" xfId="0" applyFont="1" applyBorder="1" applyAlignment="1">
      <alignment horizontal="center" vertical="center"/>
    </xf>
    <xf numFmtId="0" fontId="1" fillId="0" borderId="27"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164" fontId="15" fillId="0" borderId="3" xfId="1" applyNumberFormat="1" applyFont="1" applyBorder="1" applyAlignment="1">
      <alignment vertical="center"/>
    </xf>
    <xf numFmtId="164" fontId="15" fillId="0" borderId="4" xfId="1" applyNumberFormat="1" applyFont="1" applyBorder="1" applyAlignment="1">
      <alignment vertical="center"/>
    </xf>
    <xf numFmtId="0" fontId="12" fillId="0" borderId="0" xfId="0" applyFont="1" applyAlignment="1">
      <alignment horizontal="left"/>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1" fillId="0" borderId="0" xfId="0" quotePrefix="1" applyFont="1" applyAlignment="1">
      <alignment wrapText="1"/>
    </xf>
    <xf numFmtId="37" fontId="3" fillId="0" borderId="3" xfId="1" applyNumberFormat="1" applyFont="1" applyBorder="1" applyAlignment="1">
      <alignment horizontal="center" vertical="center"/>
    </xf>
    <xf numFmtId="37" fontId="3" fillId="0" borderId="4" xfId="1" applyNumberFormat="1" applyFont="1" applyBorder="1" applyAlignment="1">
      <alignment horizontal="center" vertical="center"/>
    </xf>
    <xf numFmtId="0" fontId="3" fillId="0" borderId="3" xfId="0" applyFont="1" applyBorder="1" applyAlignment="1">
      <alignment horizontal="center" vertical="center"/>
    </xf>
    <xf numFmtId="0" fontId="10" fillId="0" borderId="22" xfId="0" applyFont="1" applyBorder="1" applyAlignment="1">
      <alignment horizontal="center" vertical="center"/>
    </xf>
    <xf numFmtId="0" fontId="10" fillId="0" borderId="4" xfId="0" applyFont="1" applyBorder="1" applyAlignment="1">
      <alignment horizontal="center" vertical="center"/>
    </xf>
    <xf numFmtId="0" fontId="1" fillId="0" borderId="27" xfId="0" quotePrefix="1" applyFont="1" applyBorder="1" applyAlignment="1"/>
    <xf numFmtId="0" fontId="4" fillId="0" borderId="3"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37" fontId="4" fillId="0" borderId="3" xfId="1" applyNumberFormat="1" applyFont="1" applyBorder="1" applyAlignment="1">
      <alignment horizontal="center" vertical="center"/>
    </xf>
    <xf numFmtId="37" fontId="4" fillId="0" borderId="4" xfId="1" applyNumberFormat="1" applyFont="1" applyBorder="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19" fillId="0" borderId="3" xfId="0" applyFont="1" applyBorder="1" applyAlignment="1">
      <alignment horizontal="left" vertical="center"/>
    </xf>
    <xf numFmtId="0" fontId="19" fillId="0" borderId="22" xfId="0" applyFont="1" applyBorder="1" applyAlignment="1">
      <alignment horizontal="left" vertical="center"/>
    </xf>
    <xf numFmtId="0" fontId="19" fillId="0" borderId="4" xfId="0" applyFont="1" applyBorder="1" applyAlignment="1">
      <alignment horizontal="left" vertical="center"/>
    </xf>
    <xf numFmtId="0" fontId="31" fillId="0" borderId="27" xfId="0" applyFont="1" applyBorder="1" applyAlignment="1">
      <alignment horizontal="left" vertical="center"/>
    </xf>
    <xf numFmtId="0" fontId="30" fillId="0" borderId="3" xfId="0" applyFont="1" applyBorder="1" applyAlignment="1">
      <alignment horizontal="left" vertical="center"/>
    </xf>
    <xf numFmtId="0" fontId="30" fillId="0" borderId="22" xfId="0" applyFont="1" applyBorder="1" applyAlignment="1">
      <alignment horizontal="left" vertical="center"/>
    </xf>
    <xf numFmtId="0" fontId="30" fillId="0" borderId="4" xfId="0" applyFont="1" applyBorder="1" applyAlignment="1">
      <alignment horizontal="left" vertical="center"/>
    </xf>
  </cellXfs>
  <cellStyles count="5">
    <cellStyle name="Comma" xfId="1" builtinId="3"/>
    <cellStyle name="Comma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723901</xdr:colOff>
      <xdr:row>7</xdr:row>
      <xdr:rowOff>9524</xdr:rowOff>
    </xdr:from>
    <xdr:to>
      <xdr:col>9</xdr:col>
      <xdr:colOff>723902</xdr:colOff>
      <xdr:row>11</xdr:row>
      <xdr:rowOff>66678</xdr:rowOff>
    </xdr:to>
    <xdr:cxnSp macro="">
      <xdr:nvCxnSpPr>
        <xdr:cNvPr id="5" name="Straight Connector 4"/>
        <xdr:cNvCxnSpPr/>
      </xdr:nvCxnSpPr>
      <xdr:spPr>
        <a:xfrm rot="5400000">
          <a:off x="8101012" y="2471738"/>
          <a:ext cx="1266829"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2</xdr:row>
      <xdr:rowOff>66675</xdr:rowOff>
    </xdr:from>
    <xdr:to>
      <xdr:col>2</xdr:col>
      <xdr:colOff>76200</xdr:colOff>
      <xdr:row>2</xdr:row>
      <xdr:rowOff>76200</xdr:rowOff>
    </xdr:to>
    <xdr:cxnSp macro="">
      <xdr:nvCxnSpPr>
        <xdr:cNvPr id="11" name="Straight Connector 10"/>
        <xdr:cNvCxnSpPr/>
      </xdr:nvCxnSpPr>
      <xdr:spPr>
        <a:xfrm flipV="1">
          <a:off x="381000" y="476250"/>
          <a:ext cx="13620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15" name="Straight Connector 14"/>
        <xdr:cNvCxnSpPr/>
      </xdr:nvCxnSpPr>
      <xdr:spPr>
        <a:xfrm flipV="1">
          <a:off x="6134100" y="485775"/>
          <a:ext cx="11811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010275"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010275"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5905500"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5905500"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381750" y="485775"/>
          <a:ext cx="9620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2954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143625" y="485775"/>
          <a:ext cx="10382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2954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905625" y="485775"/>
          <a:ext cx="10382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xdr:row>
      <xdr:rowOff>66675</xdr:rowOff>
    </xdr:from>
    <xdr:to>
      <xdr:col>2</xdr:col>
      <xdr:colOff>438150</xdr:colOff>
      <xdr:row>2</xdr:row>
      <xdr:rowOff>76201</xdr:rowOff>
    </xdr:to>
    <xdr:cxnSp macro="">
      <xdr:nvCxnSpPr>
        <xdr:cNvPr id="2" name="Straight Connector 1"/>
        <xdr:cNvCxnSpPr/>
      </xdr:nvCxnSpPr>
      <xdr:spPr>
        <a:xfrm flipV="1">
          <a:off x="361950" y="476250"/>
          <a:ext cx="16764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2</xdr:row>
      <xdr:rowOff>104775</xdr:rowOff>
    </xdr:from>
    <xdr:to>
      <xdr:col>8</xdr:col>
      <xdr:colOff>590550</xdr:colOff>
      <xdr:row>2</xdr:row>
      <xdr:rowOff>104776</xdr:rowOff>
    </xdr:to>
    <xdr:cxnSp macro="">
      <xdr:nvCxnSpPr>
        <xdr:cNvPr id="3" name="Straight Connector 2"/>
        <xdr:cNvCxnSpPr/>
      </xdr:nvCxnSpPr>
      <xdr:spPr>
        <a:xfrm flipV="1">
          <a:off x="5191125" y="514350"/>
          <a:ext cx="14859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1009650</xdr:colOff>
      <xdr:row>2</xdr:row>
      <xdr:rowOff>47625</xdr:rowOff>
    </xdr:from>
    <xdr:to>
      <xdr:col>3</xdr:col>
      <xdr:colOff>619125</xdr:colOff>
      <xdr:row>2</xdr:row>
      <xdr:rowOff>57151</xdr:rowOff>
    </xdr:to>
    <xdr:cxnSp macro="">
      <xdr:nvCxnSpPr>
        <xdr:cNvPr id="3" name="Straight Connector 2"/>
        <xdr:cNvCxnSpPr/>
      </xdr:nvCxnSpPr>
      <xdr:spPr>
        <a:xfrm flipV="1">
          <a:off x="1285875" y="457200"/>
          <a:ext cx="13716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2</xdr:row>
      <xdr:rowOff>76200</xdr:rowOff>
    </xdr:from>
    <xdr:to>
      <xdr:col>7</xdr:col>
      <xdr:colOff>152400</xdr:colOff>
      <xdr:row>2</xdr:row>
      <xdr:rowOff>85726</xdr:rowOff>
    </xdr:to>
    <xdr:cxnSp macro="">
      <xdr:nvCxnSpPr>
        <xdr:cNvPr id="4" name="Straight Connector 3"/>
        <xdr:cNvCxnSpPr/>
      </xdr:nvCxnSpPr>
      <xdr:spPr>
        <a:xfrm flipV="1">
          <a:off x="6334125" y="485775"/>
          <a:ext cx="10001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7</xdr:row>
      <xdr:rowOff>9524</xdr:rowOff>
    </xdr:from>
    <xdr:to>
      <xdr:col>4</xdr:col>
      <xdr:colOff>0</xdr:colOff>
      <xdr:row>11</xdr:row>
      <xdr:rowOff>66678</xdr:rowOff>
    </xdr:to>
    <xdr:cxnSp macro="">
      <xdr:nvCxnSpPr>
        <xdr:cNvPr id="2" name="Straight Connector 1"/>
        <xdr:cNvCxnSpPr/>
      </xdr:nvCxnSpPr>
      <xdr:spPr>
        <a:xfrm rot="5400000">
          <a:off x="6067425" y="4733925"/>
          <a:ext cx="5048254"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2</xdr:row>
      <xdr:rowOff>66675</xdr:rowOff>
    </xdr:from>
    <xdr:to>
      <xdr:col>2</xdr:col>
      <xdr:colOff>0</xdr:colOff>
      <xdr:row>2</xdr:row>
      <xdr:rowOff>76200</xdr:rowOff>
    </xdr:to>
    <xdr:cxnSp macro="">
      <xdr:nvCxnSpPr>
        <xdr:cNvPr id="3" name="Straight Connector 2"/>
        <xdr:cNvCxnSpPr/>
      </xdr:nvCxnSpPr>
      <xdr:spPr>
        <a:xfrm flipV="1">
          <a:off x="381000" y="476250"/>
          <a:ext cx="12382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2</xdr:row>
      <xdr:rowOff>76200</xdr:rowOff>
    </xdr:from>
    <xdr:to>
      <xdr:col>4</xdr:col>
      <xdr:colOff>0</xdr:colOff>
      <xdr:row>2</xdr:row>
      <xdr:rowOff>85726</xdr:rowOff>
    </xdr:to>
    <xdr:cxnSp macro="">
      <xdr:nvCxnSpPr>
        <xdr:cNvPr id="4" name="Straight Connector 3"/>
        <xdr:cNvCxnSpPr/>
      </xdr:nvCxnSpPr>
      <xdr:spPr>
        <a:xfrm flipV="1">
          <a:off x="6334125" y="485775"/>
          <a:ext cx="10001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3" name="Straight Connector 2"/>
        <xdr:cNvCxnSpPr/>
      </xdr:nvCxnSpPr>
      <xdr:spPr>
        <a:xfrm flipV="1">
          <a:off x="885825" y="466725"/>
          <a:ext cx="12382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4" name="Straight Connector 3"/>
        <xdr:cNvCxnSpPr/>
      </xdr:nvCxnSpPr>
      <xdr:spPr>
        <a:xfrm flipV="1">
          <a:off x="6334125" y="485775"/>
          <a:ext cx="10001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2382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5886450" y="485775"/>
          <a:ext cx="120015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049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067425" y="485775"/>
          <a:ext cx="120015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029325"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609600</xdr:colOff>
      <xdr:row>2</xdr:row>
      <xdr:rowOff>57150</xdr:rowOff>
    </xdr:from>
    <xdr:to>
      <xdr:col>3</xdr:col>
      <xdr:colOff>19050</xdr:colOff>
      <xdr:row>2</xdr:row>
      <xdr:rowOff>66675</xdr:rowOff>
    </xdr:to>
    <xdr:cxnSp macro="">
      <xdr:nvCxnSpPr>
        <xdr:cNvPr id="2" name="Straight Connector 1"/>
        <xdr:cNvCxnSpPr/>
      </xdr:nvCxnSpPr>
      <xdr:spPr>
        <a:xfrm flipV="1">
          <a:off x="885825" y="466725"/>
          <a:ext cx="13716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2</xdr:row>
      <xdr:rowOff>76200</xdr:rowOff>
    </xdr:from>
    <xdr:to>
      <xdr:col>8</xdr:col>
      <xdr:colOff>152400</xdr:colOff>
      <xdr:row>2</xdr:row>
      <xdr:rowOff>85726</xdr:rowOff>
    </xdr:to>
    <xdr:cxnSp macro="">
      <xdr:nvCxnSpPr>
        <xdr:cNvPr id="3" name="Straight Connector 2"/>
        <xdr:cNvCxnSpPr/>
      </xdr:nvCxnSpPr>
      <xdr:spPr>
        <a:xfrm flipV="1">
          <a:off x="6029325" y="485775"/>
          <a:ext cx="107632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napublisher.org/?ic=journal&amp;journal=5&amp;info=archive&amp;month=08-2017&amp;issue=8&amp;volume=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napublisher.org/?ic=journal&amp;journal=5&amp;info=archive&amp;month=08-2017&amp;issue=8&amp;volume=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topLeftCell="A25" workbookViewId="0">
      <selection activeCell="S49" sqref="S48:S49"/>
    </sheetView>
  </sheetViews>
  <sheetFormatPr defaultRowHeight="15" x14ac:dyDescent="0.25"/>
  <cols>
    <col min="1" max="1" width="4.140625" style="1" customWidth="1"/>
    <col min="2" max="2" width="19" style="1" customWidth="1"/>
    <col min="3" max="3" width="7.42578125" style="1" customWidth="1"/>
    <col min="4" max="4" width="22.7109375" style="1" customWidth="1"/>
    <col min="5" max="5" width="14.140625" style="1" customWidth="1"/>
    <col min="6" max="6" width="23.28515625" style="1" customWidth="1"/>
    <col min="7" max="7" width="6.7109375" style="1" customWidth="1"/>
    <col min="8" max="9" width="10.28515625" style="1" customWidth="1"/>
    <col min="10" max="10" width="11" style="11" customWidth="1"/>
    <col min="11" max="11" width="10.5703125" style="7" customWidth="1"/>
    <col min="12" max="16384" width="9.140625" style="1"/>
  </cols>
  <sheetData>
    <row r="1" spans="1:23" ht="15.75" x14ac:dyDescent="0.25">
      <c r="A1" s="29" t="s">
        <v>0</v>
      </c>
      <c r="B1" s="29"/>
      <c r="C1" s="29"/>
      <c r="F1" s="765" t="s">
        <v>11</v>
      </c>
      <c r="G1" s="765"/>
      <c r="H1" s="765"/>
      <c r="I1" s="765"/>
      <c r="J1" s="765"/>
    </row>
    <row r="2" spans="1:23" ht="16.5" x14ac:dyDescent="0.25">
      <c r="A2" s="30" t="s">
        <v>10</v>
      </c>
      <c r="B2" s="31"/>
      <c r="C2" s="31"/>
      <c r="F2" s="766" t="s">
        <v>63</v>
      </c>
      <c r="G2" s="766"/>
      <c r="H2" s="766"/>
      <c r="I2" s="766"/>
      <c r="J2" s="766"/>
    </row>
    <row r="3" spans="1:23" x14ac:dyDescent="0.25">
      <c r="A3" s="770"/>
      <c r="B3" s="770"/>
      <c r="C3" s="770"/>
      <c r="F3" s="770"/>
      <c r="G3" s="770"/>
      <c r="H3" s="770"/>
      <c r="I3" s="770"/>
    </row>
    <row r="4" spans="1:23" ht="30.75" customHeight="1" x14ac:dyDescent="0.25">
      <c r="A4" s="771" t="s">
        <v>1</v>
      </c>
      <c r="B4" s="771"/>
      <c r="C4" s="771"/>
      <c r="D4" s="771"/>
      <c r="E4" s="771"/>
      <c r="F4" s="771"/>
      <c r="G4" s="771"/>
      <c r="H4" s="771"/>
      <c r="I4" s="771"/>
      <c r="J4" s="771"/>
      <c r="K4" s="771"/>
    </row>
    <row r="6" spans="1:23" s="2" customFormat="1" ht="63.75" customHeight="1" x14ac:dyDescent="0.25">
      <c r="A6" s="3" t="s">
        <v>2</v>
      </c>
      <c r="B6" s="3" t="s">
        <v>3</v>
      </c>
      <c r="C6" s="3" t="s">
        <v>4</v>
      </c>
      <c r="D6" s="4" t="s">
        <v>5</v>
      </c>
      <c r="E6" s="4" t="s">
        <v>6</v>
      </c>
      <c r="F6" s="4" t="s">
        <v>7</v>
      </c>
      <c r="G6" s="4" t="s">
        <v>19</v>
      </c>
      <c r="H6" s="4" t="s">
        <v>76</v>
      </c>
      <c r="I6" s="4" t="s">
        <v>8</v>
      </c>
      <c r="J6" s="12" t="s">
        <v>9</v>
      </c>
      <c r="K6" s="8" t="s">
        <v>13</v>
      </c>
    </row>
    <row r="7" spans="1:23" s="2" customFormat="1" ht="16.5" customHeight="1" x14ac:dyDescent="0.25">
      <c r="A7" s="6">
        <v>1</v>
      </c>
      <c r="B7" s="123">
        <v>2</v>
      </c>
      <c r="C7" s="123">
        <v>3</v>
      </c>
      <c r="D7" s="123">
        <v>4</v>
      </c>
      <c r="E7" s="123">
        <v>5</v>
      </c>
      <c r="F7" s="123">
        <v>6</v>
      </c>
      <c r="G7" s="123"/>
      <c r="H7" s="123">
        <v>7</v>
      </c>
      <c r="I7" s="123">
        <v>8</v>
      </c>
      <c r="J7" s="124">
        <v>9</v>
      </c>
      <c r="K7" s="125">
        <v>10</v>
      </c>
    </row>
    <row r="8" spans="1:23" s="5" customFormat="1" ht="113.25" customHeight="1" x14ac:dyDescent="0.25">
      <c r="A8" s="17">
        <v>1</v>
      </c>
      <c r="B8" s="42" t="s">
        <v>15</v>
      </c>
      <c r="C8" s="37" t="s">
        <v>70</v>
      </c>
      <c r="D8" s="19" t="s">
        <v>16</v>
      </c>
      <c r="E8" s="19" t="s">
        <v>17</v>
      </c>
      <c r="F8" s="19" t="s">
        <v>18</v>
      </c>
      <c r="G8" s="121">
        <v>2014</v>
      </c>
      <c r="H8" s="119" t="s">
        <v>20</v>
      </c>
      <c r="I8" s="21" t="s">
        <v>21</v>
      </c>
      <c r="J8" s="22" t="s">
        <v>22</v>
      </c>
      <c r="K8" s="22"/>
    </row>
    <row r="9" spans="1:23" s="32" customFormat="1" ht="116.25" customHeight="1" x14ac:dyDescent="0.25">
      <c r="A9" s="17">
        <v>2</v>
      </c>
      <c r="B9" s="114"/>
      <c r="C9" s="112"/>
      <c r="D9" s="117" t="s">
        <v>73</v>
      </c>
      <c r="E9" s="133" t="s">
        <v>84</v>
      </c>
      <c r="F9" s="117" t="s">
        <v>85</v>
      </c>
      <c r="G9" s="112">
        <v>2012</v>
      </c>
      <c r="H9" s="122"/>
      <c r="I9" s="134" t="s">
        <v>74</v>
      </c>
      <c r="J9" s="129" t="s">
        <v>75</v>
      </c>
      <c r="K9" s="135"/>
    </row>
    <row r="10" spans="1:23" s="34" customFormat="1" ht="86.25" customHeight="1" x14ac:dyDescent="0.25">
      <c r="A10" s="17">
        <v>3</v>
      </c>
      <c r="B10" s="42" t="s">
        <v>15</v>
      </c>
      <c r="C10" s="37" t="s">
        <v>70</v>
      </c>
      <c r="D10" s="15" t="s">
        <v>82</v>
      </c>
      <c r="E10" s="767" t="s">
        <v>50</v>
      </c>
      <c r="F10" s="19" t="s">
        <v>83</v>
      </c>
      <c r="G10" s="119">
        <v>2014</v>
      </c>
      <c r="H10" s="767" t="s">
        <v>77</v>
      </c>
      <c r="I10" s="767" t="s">
        <v>29</v>
      </c>
      <c r="J10" s="22" t="s">
        <v>39</v>
      </c>
      <c r="K10" s="22"/>
      <c r="M10" s="29"/>
      <c r="N10" s="29"/>
      <c r="O10" s="29"/>
      <c r="P10" s="1"/>
      <c r="Q10" s="1"/>
      <c r="R10" s="765"/>
      <c r="S10" s="765"/>
      <c r="T10" s="765"/>
      <c r="U10" s="765"/>
      <c r="V10" s="765"/>
      <c r="W10" s="7"/>
    </row>
    <row r="11" spans="1:23" s="32" customFormat="1" ht="77.25" customHeight="1" x14ac:dyDescent="0.25">
      <c r="A11" s="17">
        <v>4</v>
      </c>
      <c r="B11" s="115"/>
      <c r="C11" s="113"/>
      <c r="D11" s="118" t="s">
        <v>72</v>
      </c>
      <c r="E11" s="768"/>
      <c r="F11" s="118" t="s">
        <v>71</v>
      </c>
      <c r="G11" s="113">
        <v>2012</v>
      </c>
      <c r="H11" s="768"/>
      <c r="I11" s="768"/>
      <c r="J11" s="23" t="s">
        <v>39</v>
      </c>
      <c r="K11" s="136"/>
      <c r="M11" s="30"/>
      <c r="N11" s="31"/>
      <c r="O11" s="31"/>
      <c r="P11" s="1"/>
      <c r="Q11" s="1"/>
      <c r="R11" s="766"/>
      <c r="S11" s="766"/>
      <c r="T11" s="766"/>
      <c r="U11" s="766"/>
      <c r="V11" s="766"/>
      <c r="W11" s="7"/>
    </row>
    <row r="12" spans="1:23" s="5" customFormat="1" ht="129" customHeight="1" x14ac:dyDescent="0.25">
      <c r="A12" s="17">
        <v>5</v>
      </c>
      <c r="B12" s="116" t="s">
        <v>23</v>
      </c>
      <c r="C12" s="41" t="s">
        <v>48</v>
      </c>
      <c r="D12" s="20" t="s">
        <v>26</v>
      </c>
      <c r="E12" s="126" t="s">
        <v>17</v>
      </c>
      <c r="F12" s="20" t="s">
        <v>27</v>
      </c>
      <c r="G12" s="128">
        <v>2013</v>
      </c>
      <c r="H12" s="111" t="s">
        <v>20</v>
      </c>
      <c r="I12" s="38" t="s">
        <v>21</v>
      </c>
      <c r="J12" s="129" t="s">
        <v>24</v>
      </c>
      <c r="K12" s="130"/>
      <c r="M12" s="770"/>
      <c r="N12" s="770"/>
      <c r="O12" s="770"/>
      <c r="P12" s="1"/>
      <c r="Q12" s="1"/>
      <c r="R12" s="770"/>
      <c r="S12" s="770"/>
      <c r="T12" s="770"/>
      <c r="U12" s="770"/>
      <c r="V12" s="11"/>
      <c r="W12" s="7"/>
    </row>
    <row r="13" spans="1:23" s="5" customFormat="1" ht="102.75" customHeight="1" x14ac:dyDescent="0.25">
      <c r="A13" s="17">
        <v>6</v>
      </c>
      <c r="B13" s="157" t="s">
        <v>64</v>
      </c>
      <c r="C13" s="157"/>
      <c r="D13" s="19" t="s">
        <v>25</v>
      </c>
      <c r="E13" s="767" t="s">
        <v>50</v>
      </c>
      <c r="F13" s="19" t="s">
        <v>28</v>
      </c>
      <c r="G13" s="767">
        <v>2014</v>
      </c>
      <c r="H13" s="157" t="s">
        <v>77</v>
      </c>
      <c r="I13" s="157" t="s">
        <v>29</v>
      </c>
      <c r="J13" s="22" t="s">
        <v>39</v>
      </c>
      <c r="K13" s="14"/>
      <c r="M13" s="771"/>
      <c r="N13" s="771"/>
      <c r="O13" s="771"/>
      <c r="P13" s="771"/>
      <c r="Q13" s="771"/>
      <c r="R13" s="771"/>
      <c r="S13" s="771"/>
      <c r="T13" s="771"/>
      <c r="U13" s="771"/>
      <c r="V13" s="771"/>
      <c r="W13" s="771"/>
    </row>
    <row r="14" spans="1:23" s="35" customFormat="1" ht="94.5" customHeight="1" x14ac:dyDescent="0.25">
      <c r="A14" s="17">
        <v>7</v>
      </c>
      <c r="B14" s="148"/>
      <c r="C14" s="146"/>
      <c r="D14" s="110" t="s">
        <v>65</v>
      </c>
      <c r="E14" s="768"/>
      <c r="F14" s="110" t="s">
        <v>66</v>
      </c>
      <c r="G14" s="768"/>
      <c r="H14" s="146"/>
      <c r="I14" s="146"/>
      <c r="J14" s="23" t="s">
        <v>39</v>
      </c>
      <c r="K14" s="137"/>
      <c r="M14" s="1"/>
      <c r="N14" s="1"/>
      <c r="O14" s="1"/>
      <c r="P14" s="1"/>
      <c r="Q14" s="1"/>
      <c r="R14" s="1"/>
      <c r="S14" s="1"/>
      <c r="T14" s="1"/>
      <c r="U14" s="1"/>
      <c r="V14" s="11"/>
      <c r="W14" s="7"/>
    </row>
    <row r="15" spans="1:23" s="5" customFormat="1" ht="126.75" customHeight="1" x14ac:dyDescent="0.25">
      <c r="A15" s="17">
        <v>8</v>
      </c>
      <c r="B15" s="157" t="s">
        <v>64</v>
      </c>
      <c r="C15" s="156"/>
      <c r="D15" s="19" t="s">
        <v>30</v>
      </c>
      <c r="E15" s="19" t="s">
        <v>31</v>
      </c>
      <c r="F15" s="19" t="s">
        <v>32</v>
      </c>
      <c r="G15" s="777">
        <v>2013</v>
      </c>
      <c r="H15" s="156"/>
      <c r="I15" s="156"/>
      <c r="J15" s="22" t="s">
        <v>39</v>
      </c>
      <c r="K15" s="10"/>
      <c r="M15" s="43"/>
      <c r="N15" s="43"/>
      <c r="O15" s="43"/>
      <c r="P15" s="44"/>
      <c r="Q15" s="44"/>
      <c r="R15" s="44"/>
      <c r="S15" s="44"/>
      <c r="T15" s="44"/>
      <c r="U15" s="44"/>
      <c r="V15" s="45"/>
      <c r="W15" s="46"/>
    </row>
    <row r="16" spans="1:23" s="5" customFormat="1" ht="84" customHeight="1" x14ac:dyDescent="0.25">
      <c r="A16" s="17">
        <v>9</v>
      </c>
      <c r="B16" s="157" t="s">
        <v>64</v>
      </c>
      <c r="C16" s="147"/>
      <c r="D16" s="19" t="s">
        <v>33</v>
      </c>
      <c r="E16" s="19" t="s">
        <v>17</v>
      </c>
      <c r="F16" s="19" t="s">
        <v>34</v>
      </c>
      <c r="G16" s="768"/>
      <c r="H16" s="147"/>
      <c r="I16" s="147"/>
      <c r="J16" s="22" t="s">
        <v>39</v>
      </c>
      <c r="K16" s="10"/>
      <c r="M16" s="47"/>
      <c r="N16" s="47"/>
      <c r="O16" s="47"/>
      <c r="P16" s="47"/>
      <c r="Q16" s="47"/>
      <c r="R16" s="47"/>
      <c r="S16" s="47"/>
      <c r="T16" s="47"/>
      <c r="U16" s="47"/>
      <c r="V16" s="48"/>
      <c r="W16" s="49"/>
    </row>
    <row r="17" spans="1:23" s="5" customFormat="1" ht="117.75" customHeight="1" x14ac:dyDescent="0.25">
      <c r="A17" s="17">
        <v>10</v>
      </c>
      <c r="B17" s="131" t="s">
        <v>35</v>
      </c>
      <c r="C17" s="116" t="s">
        <v>36</v>
      </c>
      <c r="D17" s="126" t="s">
        <v>37</v>
      </c>
      <c r="E17" s="41" t="s">
        <v>50</v>
      </c>
      <c r="F17" s="126" t="s">
        <v>38</v>
      </c>
      <c r="G17" s="111">
        <v>2013</v>
      </c>
      <c r="H17" s="41" t="s">
        <v>77</v>
      </c>
      <c r="I17" s="777" t="s">
        <v>29</v>
      </c>
      <c r="J17" s="127" t="s">
        <v>39</v>
      </c>
      <c r="K17" s="132"/>
      <c r="M17" s="50"/>
      <c r="N17" s="780"/>
      <c r="O17" s="778"/>
      <c r="P17" s="51"/>
      <c r="Q17" s="51"/>
      <c r="R17" s="51"/>
      <c r="S17" s="52"/>
      <c r="T17" s="778"/>
      <c r="U17" s="53"/>
      <c r="V17" s="54"/>
      <c r="W17" s="54"/>
    </row>
    <row r="18" spans="1:23" s="5" customFormat="1" ht="76.5" customHeight="1" x14ac:dyDescent="0.25">
      <c r="A18" s="17">
        <v>11</v>
      </c>
      <c r="B18" s="18" t="s">
        <v>40</v>
      </c>
      <c r="C18" s="157" t="s">
        <v>41</v>
      </c>
      <c r="D18" s="19" t="s">
        <v>42</v>
      </c>
      <c r="E18" s="157"/>
      <c r="F18" s="19" t="s">
        <v>43</v>
      </c>
      <c r="G18" s="121">
        <v>2014</v>
      </c>
      <c r="H18" s="157"/>
      <c r="I18" s="767"/>
      <c r="J18" s="22" t="s">
        <v>39</v>
      </c>
      <c r="K18" s="10"/>
      <c r="M18" s="50"/>
      <c r="N18" s="780"/>
      <c r="O18" s="778"/>
      <c r="P18" s="277"/>
      <c r="Q18" s="51"/>
      <c r="R18" s="277"/>
      <c r="S18" s="276"/>
      <c r="T18" s="778"/>
      <c r="U18" s="53"/>
      <c r="V18" s="54"/>
      <c r="W18" s="54"/>
    </row>
    <row r="19" spans="1:23" s="5" customFormat="1" ht="117" customHeight="1" x14ac:dyDescent="0.25">
      <c r="A19" s="17">
        <v>12</v>
      </c>
      <c r="B19" s="138" t="s">
        <v>44</v>
      </c>
      <c r="C19" s="146"/>
      <c r="D19" s="110" t="s">
        <v>45</v>
      </c>
      <c r="E19" s="146"/>
      <c r="F19" s="110" t="s">
        <v>46</v>
      </c>
      <c r="G19" s="139">
        <v>2012</v>
      </c>
      <c r="H19" s="146"/>
      <c r="I19" s="776"/>
      <c r="J19" s="23" t="s">
        <v>39</v>
      </c>
      <c r="K19" s="137"/>
      <c r="M19" s="50"/>
      <c r="N19" s="780"/>
      <c r="O19" s="778"/>
      <c r="P19" s="277"/>
      <c r="Q19" s="778"/>
      <c r="R19" s="51"/>
      <c r="S19" s="276"/>
      <c r="T19" s="778"/>
      <c r="U19" s="778"/>
      <c r="V19" s="54"/>
      <c r="W19" s="54"/>
    </row>
    <row r="20" spans="1:23" s="34" customFormat="1" ht="114.75" customHeight="1" x14ac:dyDescent="0.25">
      <c r="A20" s="17">
        <v>13</v>
      </c>
      <c r="B20" s="116" t="s">
        <v>79</v>
      </c>
      <c r="C20" s="156"/>
      <c r="D20" s="126" t="s">
        <v>80</v>
      </c>
      <c r="E20" s="156"/>
      <c r="F20" s="126" t="s">
        <v>81</v>
      </c>
      <c r="G20" s="111">
        <v>2013</v>
      </c>
      <c r="H20" s="156"/>
      <c r="I20" s="776"/>
      <c r="J20" s="127" t="s">
        <v>39</v>
      </c>
      <c r="K20" s="132"/>
      <c r="M20" s="50"/>
      <c r="N20" s="780"/>
      <c r="O20" s="778"/>
      <c r="P20" s="277"/>
      <c r="Q20" s="778"/>
      <c r="R20" s="277"/>
      <c r="S20" s="276"/>
      <c r="T20" s="778"/>
      <c r="U20" s="778"/>
      <c r="V20" s="54"/>
      <c r="W20" s="54"/>
    </row>
    <row r="21" spans="1:23" s="5" customFormat="1" ht="98.25" customHeight="1" x14ac:dyDescent="0.25">
      <c r="A21" s="17">
        <v>14</v>
      </c>
      <c r="B21" s="41" t="s">
        <v>47</v>
      </c>
      <c r="C21" s="41" t="s">
        <v>48</v>
      </c>
      <c r="D21" s="19" t="s">
        <v>49</v>
      </c>
      <c r="E21" s="41" t="s">
        <v>50</v>
      </c>
      <c r="F21" s="19" t="s">
        <v>51</v>
      </c>
      <c r="G21" s="41">
        <v>2014</v>
      </c>
      <c r="H21" s="41" t="s">
        <v>77</v>
      </c>
      <c r="I21" s="767" t="s">
        <v>52</v>
      </c>
      <c r="J21" s="22" t="s">
        <v>53</v>
      </c>
      <c r="K21" s="10"/>
      <c r="M21" s="50"/>
      <c r="N21" s="277"/>
      <c r="O21" s="778"/>
      <c r="P21" s="51"/>
      <c r="Q21" s="51"/>
      <c r="R21" s="51"/>
      <c r="S21" s="52"/>
      <c r="T21" s="276"/>
      <c r="U21" s="56"/>
      <c r="V21" s="54"/>
      <c r="W21" s="57"/>
    </row>
    <row r="22" spans="1:23" s="5" customFormat="1" ht="54" customHeight="1" x14ac:dyDescent="0.25">
      <c r="A22" s="17">
        <v>15</v>
      </c>
      <c r="B22" s="41" t="s">
        <v>47</v>
      </c>
      <c r="C22" s="156"/>
      <c r="D22" s="110" t="s">
        <v>55</v>
      </c>
      <c r="E22" s="156"/>
      <c r="F22" s="110" t="s">
        <v>51</v>
      </c>
      <c r="G22" s="156"/>
      <c r="H22" s="156"/>
      <c r="I22" s="776"/>
      <c r="J22" s="23" t="s">
        <v>54</v>
      </c>
      <c r="K22" s="137"/>
      <c r="M22" s="50"/>
      <c r="N22" s="779"/>
      <c r="O22" s="778"/>
      <c r="P22" s="51"/>
      <c r="Q22" s="778"/>
      <c r="R22" s="51"/>
      <c r="S22" s="778"/>
      <c r="T22" s="778"/>
      <c r="U22" s="778"/>
      <c r="V22" s="54"/>
      <c r="W22" s="57"/>
    </row>
    <row r="23" spans="1:23" s="5" customFormat="1" ht="70.5" customHeight="1" x14ac:dyDescent="0.25">
      <c r="A23" s="17">
        <v>16</v>
      </c>
      <c r="B23" s="41" t="s">
        <v>47</v>
      </c>
      <c r="C23" s="156"/>
      <c r="D23" s="19" t="s">
        <v>56</v>
      </c>
      <c r="E23" s="156"/>
      <c r="F23" s="19" t="s">
        <v>51</v>
      </c>
      <c r="G23" s="156"/>
      <c r="H23" s="156"/>
      <c r="I23" s="776"/>
      <c r="J23" s="22" t="s">
        <v>54</v>
      </c>
      <c r="K23" s="10"/>
      <c r="M23" s="50"/>
      <c r="N23" s="779"/>
      <c r="O23" s="778"/>
      <c r="P23" s="51"/>
      <c r="Q23" s="778"/>
      <c r="R23" s="51"/>
      <c r="S23" s="778"/>
      <c r="T23" s="778"/>
      <c r="U23" s="778"/>
      <c r="V23" s="54"/>
      <c r="W23" s="59"/>
    </row>
    <row r="24" spans="1:23" s="5" customFormat="1" ht="85.5" customHeight="1" x14ac:dyDescent="0.25">
      <c r="A24" s="17">
        <v>17</v>
      </c>
      <c r="B24" s="41" t="s">
        <v>47</v>
      </c>
      <c r="C24" s="156"/>
      <c r="D24" s="19" t="s">
        <v>57</v>
      </c>
      <c r="E24" s="156"/>
      <c r="F24" s="19" t="s">
        <v>51</v>
      </c>
      <c r="G24" s="156"/>
      <c r="H24" s="156"/>
      <c r="I24" s="776"/>
      <c r="J24" s="22" t="s">
        <v>54</v>
      </c>
      <c r="K24" s="10"/>
      <c r="M24" s="50"/>
      <c r="N24" s="779"/>
      <c r="O24" s="778"/>
      <c r="P24" s="51"/>
      <c r="Q24" s="51"/>
      <c r="R24" s="51"/>
      <c r="S24" s="778"/>
      <c r="T24" s="778"/>
      <c r="U24" s="778"/>
      <c r="V24" s="54"/>
      <c r="W24" s="59"/>
    </row>
    <row r="25" spans="1:23" s="5" customFormat="1" ht="86.25" customHeight="1" x14ac:dyDescent="0.25">
      <c r="A25" s="17">
        <v>18</v>
      </c>
      <c r="B25" s="41" t="s">
        <v>47</v>
      </c>
      <c r="C25" s="156"/>
      <c r="D25" s="19" t="s">
        <v>59</v>
      </c>
      <c r="E25" s="156"/>
      <c r="F25" s="19" t="s">
        <v>51</v>
      </c>
      <c r="G25" s="156"/>
      <c r="H25" s="156"/>
      <c r="I25" s="776"/>
      <c r="J25" s="22" t="s">
        <v>54</v>
      </c>
      <c r="K25" s="10"/>
      <c r="M25" s="50"/>
      <c r="N25" s="779"/>
      <c r="O25" s="778"/>
      <c r="P25" s="51"/>
      <c r="Q25" s="51"/>
      <c r="R25" s="51"/>
      <c r="S25" s="778"/>
      <c r="T25" s="778"/>
      <c r="U25" s="778"/>
      <c r="V25" s="54"/>
      <c r="W25" s="59"/>
    </row>
    <row r="26" spans="1:23" s="5" customFormat="1" ht="84.75" customHeight="1" x14ac:dyDescent="0.25">
      <c r="A26" s="17">
        <v>19</v>
      </c>
      <c r="B26" s="41" t="s">
        <v>47</v>
      </c>
      <c r="C26" s="36"/>
      <c r="D26" s="19" t="s">
        <v>58</v>
      </c>
      <c r="E26" s="36"/>
      <c r="F26" s="19" t="s">
        <v>51</v>
      </c>
      <c r="G26" s="36"/>
      <c r="H26" s="36"/>
      <c r="I26" s="768"/>
      <c r="J26" s="22" t="s">
        <v>54</v>
      </c>
      <c r="K26" s="10"/>
      <c r="M26" s="50"/>
      <c r="N26" s="60"/>
      <c r="O26" s="277"/>
      <c r="P26" s="51"/>
      <c r="Q26" s="778"/>
      <c r="R26" s="51"/>
      <c r="S26" s="276"/>
      <c r="T26" s="778"/>
      <c r="U26" s="778"/>
      <c r="V26" s="54"/>
      <c r="W26" s="59"/>
    </row>
    <row r="27" spans="1:23" s="33" customFormat="1" ht="98.25" customHeight="1" x14ac:dyDescent="0.25">
      <c r="A27" s="17">
        <v>20</v>
      </c>
      <c r="B27" s="15" t="s">
        <v>67</v>
      </c>
      <c r="C27" s="36"/>
      <c r="D27" s="15" t="s">
        <v>68</v>
      </c>
      <c r="E27" s="37" t="s">
        <v>50</v>
      </c>
      <c r="F27" s="15" t="s">
        <v>69</v>
      </c>
      <c r="G27" s="16">
        <v>2013</v>
      </c>
      <c r="H27" s="37" t="s">
        <v>77</v>
      </c>
      <c r="I27" s="36" t="s">
        <v>29</v>
      </c>
      <c r="J27" s="22" t="s">
        <v>39</v>
      </c>
      <c r="K27" s="14"/>
      <c r="M27" s="50"/>
      <c r="N27" s="60"/>
      <c r="O27" s="778"/>
      <c r="P27" s="51"/>
      <c r="Q27" s="778"/>
      <c r="R27" s="51"/>
      <c r="S27" s="52"/>
      <c r="T27" s="778"/>
      <c r="U27" s="778"/>
      <c r="V27" s="54"/>
      <c r="W27" s="59"/>
    </row>
    <row r="28" spans="1:23" ht="27" customHeight="1" x14ac:dyDescent="0.25">
      <c r="A28" s="773" t="s">
        <v>62</v>
      </c>
      <c r="B28" s="773"/>
      <c r="C28" s="773"/>
      <c r="D28" s="773"/>
      <c r="E28" s="773"/>
      <c r="F28" s="773"/>
      <c r="G28" s="773"/>
      <c r="H28" s="773"/>
      <c r="I28" s="773"/>
      <c r="J28" s="773"/>
      <c r="K28" s="773"/>
      <c r="M28" s="50"/>
      <c r="N28" s="60"/>
      <c r="O28" s="778"/>
      <c r="P28" s="51"/>
      <c r="Q28" s="778"/>
      <c r="R28" s="51"/>
      <c r="S28" s="52"/>
      <c r="T28" s="778"/>
      <c r="U28" s="778"/>
      <c r="V28" s="54"/>
      <c r="W28" s="59"/>
    </row>
    <row r="29" spans="1:23" ht="27" customHeight="1" x14ac:dyDescent="0.25">
      <c r="A29" s="774" t="s">
        <v>12</v>
      </c>
      <c r="B29" s="774"/>
      <c r="C29" s="774"/>
      <c r="D29" s="774"/>
      <c r="E29" s="774"/>
      <c r="F29" s="774"/>
      <c r="G29" s="774"/>
      <c r="H29" s="774"/>
      <c r="I29" s="774"/>
      <c r="J29" s="774"/>
      <c r="K29" s="774"/>
      <c r="M29" s="50"/>
      <c r="N29" s="277"/>
      <c r="O29" s="778"/>
      <c r="P29" s="51"/>
      <c r="Q29" s="778"/>
      <c r="R29" s="51"/>
      <c r="S29" s="276"/>
      <c r="T29" s="778"/>
      <c r="U29" s="778"/>
      <c r="V29" s="54"/>
      <c r="W29" s="59"/>
    </row>
    <row r="30" spans="1:23" s="26" customFormat="1" ht="27" customHeight="1" x14ac:dyDescent="0.25">
      <c r="A30" s="775" t="s">
        <v>14</v>
      </c>
      <c r="B30" s="775"/>
      <c r="C30" s="775"/>
      <c r="D30" s="775"/>
      <c r="E30" s="775"/>
      <c r="F30" s="775"/>
      <c r="G30" s="775"/>
      <c r="H30" s="775"/>
      <c r="I30" s="775"/>
      <c r="J30" s="775"/>
      <c r="K30" s="775"/>
      <c r="L30" s="27"/>
      <c r="M30" s="50"/>
      <c r="N30" s="779"/>
      <c r="O30" s="778"/>
      <c r="P30" s="51"/>
      <c r="Q30" s="778"/>
      <c r="R30" s="51"/>
      <c r="S30" s="778"/>
      <c r="T30" s="778"/>
      <c r="U30" s="778"/>
      <c r="V30" s="54"/>
      <c r="W30" s="59"/>
    </row>
    <row r="31" spans="1:23" ht="15.75" x14ac:dyDescent="0.25">
      <c r="A31" s="770"/>
      <c r="B31" s="770"/>
      <c r="C31" s="770"/>
      <c r="D31" s="770"/>
      <c r="E31" s="770"/>
      <c r="F31" s="770"/>
      <c r="G31" s="770"/>
      <c r="H31" s="770"/>
      <c r="I31" s="770"/>
      <c r="J31" s="770"/>
      <c r="K31" s="770"/>
      <c r="M31" s="50"/>
      <c r="N31" s="779"/>
      <c r="O31" s="778"/>
      <c r="P31" s="51"/>
      <c r="Q31" s="778"/>
      <c r="R31" s="51"/>
      <c r="S31" s="778"/>
      <c r="T31" s="778"/>
      <c r="U31" s="778"/>
      <c r="V31" s="54"/>
      <c r="W31" s="59"/>
    </row>
    <row r="32" spans="1:23" ht="19.5" customHeight="1" x14ac:dyDescent="0.25">
      <c r="H32" s="772" t="s">
        <v>78</v>
      </c>
      <c r="I32" s="772"/>
      <c r="J32" s="772"/>
      <c r="K32" s="772"/>
      <c r="M32" s="50"/>
      <c r="N32" s="779"/>
      <c r="O32" s="778"/>
      <c r="P32" s="51"/>
      <c r="Q32" s="778"/>
      <c r="R32" s="51"/>
      <c r="S32" s="778"/>
      <c r="T32" s="778"/>
      <c r="U32" s="778"/>
      <c r="V32" s="54"/>
      <c r="W32" s="59"/>
    </row>
    <row r="33" spans="8:23" ht="21.75" customHeight="1" x14ac:dyDescent="0.25">
      <c r="H33" s="28" t="s">
        <v>60</v>
      </c>
      <c r="I33" s="28"/>
      <c r="J33" s="28"/>
      <c r="K33" s="28"/>
      <c r="M33" s="50"/>
      <c r="N33" s="779"/>
      <c r="O33" s="778"/>
      <c r="P33" s="51"/>
      <c r="Q33" s="778"/>
      <c r="R33" s="51"/>
      <c r="S33" s="778"/>
      <c r="T33" s="778"/>
      <c r="U33" s="778"/>
      <c r="V33" s="54"/>
      <c r="W33" s="59"/>
    </row>
    <row r="34" spans="8:23" ht="15.75" x14ac:dyDescent="0.25">
      <c r="M34" s="50"/>
      <c r="N34" s="779"/>
      <c r="O34" s="778"/>
      <c r="P34" s="51"/>
      <c r="Q34" s="778"/>
      <c r="R34" s="51"/>
      <c r="S34" s="778"/>
      <c r="T34" s="778"/>
      <c r="U34" s="778"/>
      <c r="V34" s="54"/>
      <c r="W34" s="59"/>
    </row>
    <row r="35" spans="8:23" ht="15.75" x14ac:dyDescent="0.25">
      <c r="M35" s="50"/>
      <c r="N35" s="779"/>
      <c r="O35" s="778"/>
      <c r="P35" s="51"/>
      <c r="Q35" s="778"/>
      <c r="R35" s="51"/>
      <c r="S35" s="778"/>
      <c r="T35" s="778"/>
      <c r="U35" s="778"/>
      <c r="V35" s="54"/>
      <c r="W35" s="59"/>
    </row>
    <row r="36" spans="8:23" ht="15.75" x14ac:dyDescent="0.25">
      <c r="M36" s="50"/>
      <c r="N36" s="277"/>
      <c r="O36" s="56"/>
      <c r="P36" s="277"/>
      <c r="Q36" s="56"/>
      <c r="R36" s="277"/>
      <c r="S36" s="276"/>
      <c r="T36" s="56"/>
      <c r="U36" s="56"/>
      <c r="V36" s="54"/>
      <c r="W36" s="57"/>
    </row>
    <row r="37" spans="8:23" x14ac:dyDescent="0.25">
      <c r="M37" s="773"/>
      <c r="N37" s="773"/>
      <c r="O37" s="773"/>
      <c r="P37" s="773"/>
      <c r="Q37" s="773"/>
      <c r="R37" s="773"/>
      <c r="S37" s="773"/>
      <c r="T37" s="773"/>
      <c r="U37" s="773"/>
      <c r="V37" s="773"/>
      <c r="W37" s="773"/>
    </row>
    <row r="38" spans="8:23" x14ac:dyDescent="0.25">
      <c r="H38" s="769" t="s">
        <v>61</v>
      </c>
      <c r="I38" s="769"/>
      <c r="J38" s="769"/>
      <c r="K38" s="769"/>
      <c r="M38" s="774"/>
      <c r="N38" s="774"/>
      <c r="O38" s="774"/>
      <c r="P38" s="774"/>
      <c r="Q38" s="774"/>
      <c r="R38" s="774"/>
      <c r="S38" s="774"/>
      <c r="T38" s="774"/>
      <c r="U38" s="774"/>
      <c r="V38" s="774"/>
      <c r="W38" s="774"/>
    </row>
    <row r="39" spans="8:23" x14ac:dyDescent="0.25">
      <c r="M39" s="775"/>
      <c r="N39" s="775"/>
      <c r="O39" s="775"/>
      <c r="P39" s="775"/>
      <c r="Q39" s="775"/>
      <c r="R39" s="775"/>
      <c r="S39" s="775"/>
      <c r="T39" s="775"/>
      <c r="U39" s="775"/>
      <c r="V39" s="775"/>
      <c r="W39" s="775"/>
    </row>
    <row r="40" spans="8:23" x14ac:dyDescent="0.25">
      <c r="M40" s="770"/>
      <c r="N40" s="770"/>
      <c r="O40" s="770"/>
      <c r="P40" s="770"/>
      <c r="Q40" s="770"/>
      <c r="R40" s="770"/>
      <c r="S40" s="770"/>
      <c r="T40" s="770"/>
      <c r="U40" s="770"/>
      <c r="V40" s="770"/>
      <c r="W40" s="770"/>
    </row>
    <row r="41" spans="8:23" x14ac:dyDescent="0.25">
      <c r="T41" s="772"/>
      <c r="U41" s="772"/>
      <c r="V41" s="772"/>
      <c r="W41" s="772"/>
    </row>
    <row r="42" spans="8:23" x14ac:dyDescent="0.25">
      <c r="T42" s="28"/>
      <c r="U42" s="28"/>
      <c r="V42" s="28"/>
      <c r="W42" s="28"/>
    </row>
    <row r="43" spans="8:23" x14ac:dyDescent="0.25">
      <c r="V43" s="11"/>
      <c r="W43" s="7"/>
    </row>
    <row r="44" spans="8:23" x14ac:dyDescent="0.25">
      <c r="V44" s="11"/>
      <c r="W44" s="7"/>
    </row>
    <row r="45" spans="8:23" x14ac:dyDescent="0.25">
      <c r="V45" s="11"/>
      <c r="W45" s="7"/>
    </row>
    <row r="46" spans="8:23" x14ac:dyDescent="0.25">
      <c r="V46" s="11"/>
      <c r="W46" s="7"/>
    </row>
    <row r="47" spans="8:23" x14ac:dyDescent="0.25">
      <c r="T47" s="769"/>
      <c r="U47" s="769"/>
      <c r="V47" s="769"/>
      <c r="W47" s="769"/>
    </row>
  </sheetData>
  <autoFilter ref="A6:K30"/>
  <mergeCells count="53">
    <mergeCell ref="T47:W47"/>
    <mergeCell ref="M37:W37"/>
    <mergeCell ref="M38:W38"/>
    <mergeCell ref="M39:W39"/>
    <mergeCell ref="M40:W40"/>
    <mergeCell ref="T41:W41"/>
    <mergeCell ref="Q26:Q29"/>
    <mergeCell ref="T26:T29"/>
    <mergeCell ref="U26:U29"/>
    <mergeCell ref="O27:O29"/>
    <mergeCell ref="N30:N35"/>
    <mergeCell ref="O30:O35"/>
    <mergeCell ref="Q30:Q35"/>
    <mergeCell ref="S30:S35"/>
    <mergeCell ref="T30:T35"/>
    <mergeCell ref="U30:U35"/>
    <mergeCell ref="U19:U20"/>
    <mergeCell ref="O21:O25"/>
    <mergeCell ref="N22:N25"/>
    <mergeCell ref="Q22:Q23"/>
    <mergeCell ref="S22:S23"/>
    <mergeCell ref="T22:T25"/>
    <mergeCell ref="U22:U25"/>
    <mergeCell ref="S24:S25"/>
    <mergeCell ref="N17:N20"/>
    <mergeCell ref="O17:O20"/>
    <mergeCell ref="T17:T18"/>
    <mergeCell ref="Q19:Q20"/>
    <mergeCell ref="T19:T20"/>
    <mergeCell ref="R10:V10"/>
    <mergeCell ref="R11:V11"/>
    <mergeCell ref="M12:O12"/>
    <mergeCell ref="R12:U12"/>
    <mergeCell ref="M13:W13"/>
    <mergeCell ref="H38:K38"/>
    <mergeCell ref="A3:C3"/>
    <mergeCell ref="F3:I3"/>
    <mergeCell ref="A4:K4"/>
    <mergeCell ref="A31:K31"/>
    <mergeCell ref="H32:K32"/>
    <mergeCell ref="A28:K28"/>
    <mergeCell ref="A29:K29"/>
    <mergeCell ref="A30:K30"/>
    <mergeCell ref="I21:I26"/>
    <mergeCell ref="E10:E11"/>
    <mergeCell ref="I17:I20"/>
    <mergeCell ref="G15:G16"/>
    <mergeCell ref="F1:J1"/>
    <mergeCell ref="F2:J2"/>
    <mergeCell ref="I10:I11"/>
    <mergeCell ref="H10:H11"/>
    <mergeCell ref="E13:E14"/>
    <mergeCell ref="G13:G14"/>
  </mergeCells>
  <pageMargins left="0.45" right="0.2" top="0.25" bottom="0.25" header="0.3" footer="0.3"/>
  <pageSetup paperSize="9" orientation="landscape" verticalDpi="300" r:id="rId1"/>
  <headerFooter>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opLeftCell="B40" workbookViewId="0">
      <selection activeCell="D52" sqref="D52"/>
    </sheetView>
  </sheetViews>
  <sheetFormatPr defaultRowHeight="15" x14ac:dyDescent="0.25"/>
  <cols>
    <col min="1" max="1" width="4.140625" style="1" customWidth="1"/>
    <col min="2" max="2" width="20" style="1" customWidth="1"/>
    <col min="3" max="3" width="9.42578125" style="1" customWidth="1"/>
    <col min="4" max="4" width="12.5703125" style="1" customWidth="1"/>
    <col min="5" max="5" width="24.140625" style="1" customWidth="1"/>
    <col min="6" max="6" width="15.5703125" style="1" customWidth="1"/>
    <col min="7" max="7" width="9" style="1" customWidth="1"/>
    <col min="8" max="8" width="9.140625" style="1" customWidth="1"/>
    <col min="9" max="9" width="14.5703125" style="1" customWidth="1"/>
    <col min="10" max="10" width="10" style="11" customWidth="1"/>
    <col min="11" max="11" width="10.8554687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300"/>
      <c r="F3" s="770"/>
      <c r="G3" s="770"/>
      <c r="H3" s="770"/>
      <c r="I3" s="770"/>
    </row>
    <row r="4" spans="1:23" ht="30.75" customHeight="1" x14ac:dyDescent="0.25">
      <c r="A4" s="771" t="s">
        <v>1</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300" customFormat="1" ht="78" customHeight="1" x14ac:dyDescent="0.25">
      <c r="A6" s="209">
        <v>1</v>
      </c>
      <c r="B6" s="210" t="s">
        <v>64</v>
      </c>
      <c r="C6" s="211" t="s">
        <v>225</v>
      </c>
      <c r="D6" s="211"/>
      <c r="E6" s="212" t="s">
        <v>526</v>
      </c>
      <c r="F6" s="212" t="s">
        <v>527</v>
      </c>
      <c r="G6" s="213" t="s">
        <v>528</v>
      </c>
      <c r="H6" s="211" t="s">
        <v>77</v>
      </c>
      <c r="I6" s="214" t="s">
        <v>529</v>
      </c>
      <c r="J6" s="215">
        <v>1000000</v>
      </c>
      <c r="K6" s="216"/>
    </row>
    <row r="7" spans="1:23" s="300" customFormat="1" ht="70.5" customHeight="1" x14ac:dyDescent="0.25">
      <c r="A7" s="209">
        <v>2</v>
      </c>
      <c r="B7" s="334" t="s">
        <v>64</v>
      </c>
      <c r="C7" s="335" t="s">
        <v>225</v>
      </c>
      <c r="D7" s="335" t="s">
        <v>530</v>
      </c>
      <c r="E7" s="336" t="s">
        <v>531</v>
      </c>
      <c r="F7" s="336" t="s">
        <v>537</v>
      </c>
      <c r="G7" s="337" t="s">
        <v>528</v>
      </c>
      <c r="H7" s="335" t="s">
        <v>532</v>
      </c>
      <c r="I7" s="338" t="s">
        <v>533</v>
      </c>
      <c r="J7" s="339">
        <v>8000000</v>
      </c>
      <c r="K7" s="216"/>
    </row>
    <row r="8" spans="1:23" s="291" customFormat="1" ht="48" customHeight="1" x14ac:dyDescent="0.25">
      <c r="A8" s="209">
        <v>3</v>
      </c>
      <c r="B8" s="285" t="s">
        <v>534</v>
      </c>
      <c r="C8" s="286" t="s">
        <v>535</v>
      </c>
      <c r="D8" s="286"/>
      <c r="E8" s="287" t="s">
        <v>536</v>
      </c>
      <c r="F8" s="287" t="s">
        <v>290</v>
      </c>
      <c r="G8" s="288" t="s">
        <v>538</v>
      </c>
      <c r="H8" s="286" t="s">
        <v>77</v>
      </c>
      <c r="I8" s="289" t="s">
        <v>29</v>
      </c>
      <c r="J8" s="215">
        <v>500000</v>
      </c>
      <c r="K8" s="285"/>
    </row>
    <row r="9" spans="1:23" s="300" customFormat="1" ht="60.75" customHeight="1" x14ac:dyDescent="0.25">
      <c r="A9" s="209">
        <v>4</v>
      </c>
      <c r="B9" s="210" t="s">
        <v>534</v>
      </c>
      <c r="C9" s="211" t="s">
        <v>535</v>
      </c>
      <c r="D9" s="211" t="s">
        <v>300</v>
      </c>
      <c r="E9" s="212" t="s">
        <v>606</v>
      </c>
      <c r="F9" s="264" t="s">
        <v>442</v>
      </c>
      <c r="G9" s="273" t="s">
        <v>192</v>
      </c>
      <c r="H9" s="263" t="s">
        <v>77</v>
      </c>
      <c r="I9" s="265" t="s">
        <v>29</v>
      </c>
      <c r="J9" s="266">
        <v>500000</v>
      </c>
      <c r="K9" s="216"/>
    </row>
    <row r="10" spans="1:23" s="300" customFormat="1" ht="60.75" customHeight="1" x14ac:dyDescent="0.25">
      <c r="A10" s="209">
        <v>5</v>
      </c>
      <c r="B10" s="210" t="s">
        <v>534</v>
      </c>
      <c r="C10" s="211" t="s">
        <v>535</v>
      </c>
      <c r="D10" s="211" t="s">
        <v>607</v>
      </c>
      <c r="E10" s="212" t="s">
        <v>642</v>
      </c>
      <c r="F10" s="264" t="s">
        <v>442</v>
      </c>
      <c r="G10" s="273" t="s">
        <v>210</v>
      </c>
      <c r="H10" s="263" t="s">
        <v>77</v>
      </c>
      <c r="I10" s="265" t="s">
        <v>29</v>
      </c>
      <c r="J10" s="266">
        <v>500000</v>
      </c>
      <c r="K10" s="216"/>
    </row>
    <row r="11" spans="1:23" s="300" customFormat="1" ht="61.5" customHeight="1" x14ac:dyDescent="0.25">
      <c r="A11" s="209">
        <v>6</v>
      </c>
      <c r="B11" s="210" t="s">
        <v>539</v>
      </c>
      <c r="C11" s="211" t="s">
        <v>228</v>
      </c>
      <c r="D11" s="211" t="s">
        <v>385</v>
      </c>
      <c r="E11" s="212" t="s">
        <v>540</v>
      </c>
      <c r="F11" s="264" t="s">
        <v>442</v>
      </c>
      <c r="G11" s="273" t="s">
        <v>487</v>
      </c>
      <c r="H11" s="263" t="s">
        <v>77</v>
      </c>
      <c r="I11" s="265" t="s">
        <v>29</v>
      </c>
      <c r="J11" s="266">
        <v>500000</v>
      </c>
      <c r="K11" s="218"/>
    </row>
    <row r="12" spans="1:23" s="300" customFormat="1" ht="69.75" customHeight="1" x14ac:dyDescent="0.25">
      <c r="A12" s="209">
        <v>7</v>
      </c>
      <c r="B12" s="210" t="s">
        <v>541</v>
      </c>
      <c r="C12" s="211" t="s">
        <v>328</v>
      </c>
      <c r="D12" s="211" t="s">
        <v>539</v>
      </c>
      <c r="E12" s="219" t="s">
        <v>542</v>
      </c>
      <c r="F12" s="264" t="s">
        <v>442</v>
      </c>
      <c r="G12" s="281" t="s">
        <v>208</v>
      </c>
      <c r="H12" s="263" t="s">
        <v>77</v>
      </c>
      <c r="I12" s="265" t="s">
        <v>29</v>
      </c>
      <c r="J12" s="266">
        <v>500000</v>
      </c>
      <c r="K12" s="216"/>
    </row>
    <row r="13" spans="1:23" s="300" customFormat="1" ht="51.75" customHeight="1" x14ac:dyDescent="0.25">
      <c r="A13" s="209">
        <v>8</v>
      </c>
      <c r="B13" s="210" t="s">
        <v>541</v>
      </c>
      <c r="C13" s="211" t="s">
        <v>328</v>
      </c>
      <c r="D13" s="263" t="s">
        <v>543</v>
      </c>
      <c r="E13" s="262" t="s">
        <v>544</v>
      </c>
      <c r="F13" s="264" t="s">
        <v>547</v>
      </c>
      <c r="G13" s="273" t="s">
        <v>322</v>
      </c>
      <c r="H13" s="263" t="s">
        <v>77</v>
      </c>
      <c r="I13" s="265" t="s">
        <v>29</v>
      </c>
      <c r="J13" s="266">
        <v>500000</v>
      </c>
      <c r="K13" s="216"/>
      <c r="M13" s="30"/>
      <c r="N13" s="31"/>
      <c r="O13" s="31"/>
      <c r="P13" s="1"/>
      <c r="Q13" s="1"/>
      <c r="R13" s="766"/>
      <c r="S13" s="766"/>
      <c r="T13" s="766"/>
      <c r="U13" s="766"/>
      <c r="V13" s="766"/>
      <c r="W13" s="7"/>
    </row>
    <row r="14" spans="1:23" s="300" customFormat="1" ht="55.5" customHeight="1" x14ac:dyDescent="0.25">
      <c r="A14" s="209">
        <v>9</v>
      </c>
      <c r="B14" s="210" t="s">
        <v>541</v>
      </c>
      <c r="C14" s="211" t="s">
        <v>328</v>
      </c>
      <c r="D14" s="263" t="s">
        <v>543</v>
      </c>
      <c r="E14" s="212" t="s">
        <v>546</v>
      </c>
      <c r="F14" s="264" t="s">
        <v>548</v>
      </c>
      <c r="G14" s="279" t="s">
        <v>487</v>
      </c>
      <c r="H14" s="263" t="s">
        <v>77</v>
      </c>
      <c r="I14" s="265" t="s">
        <v>29</v>
      </c>
      <c r="J14" s="280">
        <v>500000</v>
      </c>
      <c r="K14" s="221"/>
      <c r="M14" s="770"/>
      <c r="N14" s="770"/>
      <c r="O14" s="770"/>
      <c r="P14" s="1"/>
      <c r="Q14" s="1"/>
      <c r="R14" s="770"/>
      <c r="S14" s="770"/>
      <c r="T14" s="770"/>
      <c r="U14" s="770"/>
      <c r="V14" s="11"/>
      <c r="W14" s="7"/>
    </row>
    <row r="15" spans="1:23" s="300" customFormat="1" ht="54" customHeight="1" x14ac:dyDescent="0.25">
      <c r="A15" s="209">
        <v>10</v>
      </c>
      <c r="B15" s="340" t="s">
        <v>474</v>
      </c>
      <c r="C15" s="340" t="s">
        <v>241</v>
      </c>
      <c r="D15" s="340"/>
      <c r="E15" s="341" t="s">
        <v>549</v>
      </c>
      <c r="F15" s="341" t="s">
        <v>550</v>
      </c>
      <c r="G15" s="342" t="s">
        <v>551</v>
      </c>
      <c r="H15" s="340" t="s">
        <v>20</v>
      </c>
      <c r="I15" s="343" t="s">
        <v>556</v>
      </c>
      <c r="J15" s="344">
        <v>10000000</v>
      </c>
      <c r="K15" s="218"/>
      <c r="M15" s="43"/>
      <c r="N15" s="43"/>
      <c r="O15" s="43"/>
      <c r="P15" s="44"/>
      <c r="Q15" s="44"/>
      <c r="R15" s="44"/>
      <c r="S15" s="44"/>
      <c r="T15" s="44"/>
      <c r="U15" s="44"/>
      <c r="V15" s="45"/>
      <c r="W15" s="46"/>
    </row>
    <row r="16" spans="1:23" s="300" customFormat="1" ht="47.25" customHeight="1" x14ac:dyDescent="0.25">
      <c r="A16" s="209">
        <v>11</v>
      </c>
      <c r="B16" s="345" t="s">
        <v>552</v>
      </c>
      <c r="C16" s="340" t="s">
        <v>167</v>
      </c>
      <c r="D16" s="340"/>
      <c r="E16" s="341" t="s">
        <v>553</v>
      </c>
      <c r="F16" s="341" t="s">
        <v>554</v>
      </c>
      <c r="G16" s="346" t="s">
        <v>555</v>
      </c>
      <c r="H16" s="340" t="s">
        <v>644</v>
      </c>
      <c r="I16" s="343" t="s">
        <v>557</v>
      </c>
      <c r="J16" s="344">
        <v>10000000</v>
      </c>
      <c r="K16" s="218"/>
      <c r="M16" s="50"/>
      <c r="N16" s="780"/>
      <c r="O16" s="778"/>
      <c r="P16" s="51"/>
      <c r="Q16" s="51"/>
      <c r="R16" s="51"/>
      <c r="S16" s="52"/>
      <c r="T16" s="778"/>
      <c r="U16" s="53"/>
      <c r="V16" s="54"/>
      <c r="W16" s="54"/>
    </row>
    <row r="17" spans="1:23" s="300" customFormat="1" ht="75" customHeight="1" x14ac:dyDescent="0.25">
      <c r="A17" s="209">
        <v>12</v>
      </c>
      <c r="B17" s="262" t="s">
        <v>558</v>
      </c>
      <c r="C17" s="263" t="s">
        <v>559</v>
      </c>
      <c r="D17" s="263" t="s">
        <v>560</v>
      </c>
      <c r="E17" s="264" t="s">
        <v>561</v>
      </c>
      <c r="F17" s="264" t="s">
        <v>442</v>
      </c>
      <c r="G17" s="274" t="s">
        <v>487</v>
      </c>
      <c r="H17" s="263" t="s">
        <v>77</v>
      </c>
      <c r="I17" s="265" t="s">
        <v>29</v>
      </c>
      <c r="J17" s="266">
        <v>500000</v>
      </c>
      <c r="K17" s="218"/>
      <c r="M17" s="50"/>
      <c r="N17" s="780"/>
      <c r="O17" s="778"/>
      <c r="P17" s="303"/>
      <c r="Q17" s="51"/>
      <c r="R17" s="303"/>
      <c r="S17" s="302"/>
      <c r="T17" s="778"/>
      <c r="U17" s="53"/>
      <c r="V17" s="54"/>
      <c r="W17" s="54"/>
    </row>
    <row r="18" spans="1:23" s="300" customFormat="1" ht="67.5" customHeight="1" x14ac:dyDescent="0.25">
      <c r="A18" s="209">
        <v>13</v>
      </c>
      <c r="B18" s="262" t="s">
        <v>562</v>
      </c>
      <c r="C18" s="263" t="s">
        <v>167</v>
      </c>
      <c r="D18" s="263" t="s">
        <v>563</v>
      </c>
      <c r="E18" s="264" t="s">
        <v>564</v>
      </c>
      <c r="F18" s="264" t="s">
        <v>442</v>
      </c>
      <c r="G18" s="274" t="s">
        <v>210</v>
      </c>
      <c r="H18" s="263" t="s">
        <v>77</v>
      </c>
      <c r="I18" s="265" t="s">
        <v>29</v>
      </c>
      <c r="J18" s="266">
        <v>500000</v>
      </c>
      <c r="K18" s="218"/>
      <c r="M18" s="50"/>
      <c r="N18" s="780"/>
      <c r="O18" s="778"/>
      <c r="P18" s="303"/>
      <c r="Q18" s="778"/>
      <c r="R18" s="51"/>
      <c r="S18" s="302"/>
      <c r="T18" s="778"/>
      <c r="U18" s="778"/>
      <c r="V18" s="54"/>
      <c r="W18" s="54"/>
    </row>
    <row r="19" spans="1:23" s="300" customFormat="1" ht="94.5" customHeight="1" x14ac:dyDescent="0.25">
      <c r="A19" s="209">
        <v>14</v>
      </c>
      <c r="B19" s="219" t="s">
        <v>244</v>
      </c>
      <c r="C19" s="263" t="s">
        <v>225</v>
      </c>
      <c r="D19" s="211"/>
      <c r="E19" s="212" t="s">
        <v>565</v>
      </c>
      <c r="F19" s="264" t="s">
        <v>566</v>
      </c>
      <c r="G19" s="274" t="s">
        <v>273</v>
      </c>
      <c r="H19" s="263" t="s">
        <v>77</v>
      </c>
      <c r="I19" s="265" t="s">
        <v>567</v>
      </c>
      <c r="J19" s="266">
        <v>1000000</v>
      </c>
      <c r="K19" s="218"/>
      <c r="M19" s="50"/>
      <c r="N19" s="780"/>
      <c r="O19" s="778"/>
      <c r="P19" s="303"/>
      <c r="Q19" s="778"/>
      <c r="R19" s="303"/>
      <c r="S19" s="302"/>
      <c r="T19" s="778"/>
      <c r="U19" s="778"/>
      <c r="V19" s="54"/>
      <c r="W19" s="54"/>
    </row>
    <row r="20" spans="1:23" s="300" customFormat="1" ht="72" customHeight="1" x14ac:dyDescent="0.25">
      <c r="A20" s="209">
        <v>15</v>
      </c>
      <c r="B20" s="219" t="s">
        <v>300</v>
      </c>
      <c r="C20" s="263" t="s">
        <v>228</v>
      </c>
      <c r="D20" s="211"/>
      <c r="E20" s="212" t="s">
        <v>568</v>
      </c>
      <c r="F20" s="264" t="s">
        <v>505</v>
      </c>
      <c r="G20" s="282" t="s">
        <v>528</v>
      </c>
      <c r="H20" s="263" t="s">
        <v>77</v>
      </c>
      <c r="I20" s="265" t="s">
        <v>29</v>
      </c>
      <c r="J20" s="266">
        <v>500000</v>
      </c>
      <c r="K20" s="218"/>
      <c r="M20" s="50"/>
      <c r="N20" s="304"/>
      <c r="O20" s="302"/>
      <c r="P20" s="303"/>
      <c r="Q20" s="302"/>
      <c r="R20" s="303"/>
      <c r="S20" s="302"/>
      <c r="T20" s="302"/>
      <c r="U20" s="302"/>
      <c r="V20" s="54"/>
      <c r="W20" s="54"/>
    </row>
    <row r="21" spans="1:23" s="300" customFormat="1" ht="51" customHeight="1" x14ac:dyDescent="0.25">
      <c r="A21" s="209">
        <v>16</v>
      </c>
      <c r="B21" s="219" t="s">
        <v>110</v>
      </c>
      <c r="C21" s="263" t="s">
        <v>167</v>
      </c>
      <c r="D21" s="211"/>
      <c r="E21" s="212" t="s">
        <v>569</v>
      </c>
      <c r="F21" s="264" t="s">
        <v>442</v>
      </c>
      <c r="G21" s="274" t="s">
        <v>491</v>
      </c>
      <c r="H21" s="263" t="s">
        <v>77</v>
      </c>
      <c r="I21" s="265" t="s">
        <v>29</v>
      </c>
      <c r="J21" s="266">
        <v>500000</v>
      </c>
      <c r="K21" s="218"/>
      <c r="M21" s="50"/>
      <c r="N21" s="779"/>
      <c r="O21" s="778"/>
      <c r="P21" s="51"/>
      <c r="Q21" s="302"/>
      <c r="R21" s="51"/>
      <c r="S21" s="302"/>
      <c r="T21" s="778"/>
      <c r="U21" s="778"/>
      <c r="V21" s="54"/>
      <c r="W21" s="59"/>
    </row>
    <row r="22" spans="1:23" s="300" customFormat="1" ht="56.25" customHeight="1" x14ac:dyDescent="0.25">
      <c r="A22" s="209">
        <v>17</v>
      </c>
      <c r="B22" s="211" t="s">
        <v>111</v>
      </c>
      <c r="C22" s="211" t="s">
        <v>167</v>
      </c>
      <c r="D22" s="211" t="s">
        <v>570</v>
      </c>
      <c r="E22" s="212" t="s">
        <v>571</v>
      </c>
      <c r="F22" s="264" t="s">
        <v>442</v>
      </c>
      <c r="G22" s="273" t="s">
        <v>487</v>
      </c>
      <c r="H22" s="263" t="s">
        <v>77</v>
      </c>
      <c r="I22" s="265" t="s">
        <v>29</v>
      </c>
      <c r="J22" s="266">
        <v>500000</v>
      </c>
      <c r="K22" s="218"/>
      <c r="M22" s="50"/>
      <c r="N22" s="779"/>
      <c r="O22" s="778"/>
      <c r="P22" s="51"/>
      <c r="Q22" s="51"/>
      <c r="R22" s="51"/>
      <c r="S22" s="778"/>
      <c r="T22" s="778"/>
      <c r="U22" s="778"/>
      <c r="V22" s="54"/>
      <c r="W22" s="59"/>
    </row>
    <row r="23" spans="1:23" s="300" customFormat="1" ht="94.5" customHeight="1" x14ac:dyDescent="0.25">
      <c r="A23" s="209">
        <v>18</v>
      </c>
      <c r="B23" s="211" t="s">
        <v>572</v>
      </c>
      <c r="C23" s="211" t="s">
        <v>241</v>
      </c>
      <c r="D23" s="211"/>
      <c r="E23" s="212" t="s">
        <v>573</v>
      </c>
      <c r="F23" s="264" t="s">
        <v>574</v>
      </c>
      <c r="G23" s="273" t="s">
        <v>398</v>
      </c>
      <c r="H23" s="263" t="s">
        <v>77</v>
      </c>
      <c r="I23" s="265" t="s">
        <v>567</v>
      </c>
      <c r="J23" s="266">
        <v>1000000</v>
      </c>
      <c r="K23" s="218"/>
      <c r="M23" s="50"/>
      <c r="N23" s="779"/>
      <c r="O23" s="778"/>
      <c r="P23" s="51"/>
      <c r="Q23" s="51"/>
      <c r="R23" s="51"/>
      <c r="S23" s="778"/>
      <c r="T23" s="778"/>
      <c r="U23" s="778"/>
      <c r="V23" s="54"/>
      <c r="W23" s="59"/>
    </row>
    <row r="24" spans="1:23" s="300" customFormat="1" ht="60" customHeight="1" x14ac:dyDescent="0.25">
      <c r="A24" s="209">
        <v>19</v>
      </c>
      <c r="B24" s="211" t="s">
        <v>572</v>
      </c>
      <c r="C24" s="211" t="s">
        <v>241</v>
      </c>
      <c r="D24" s="211"/>
      <c r="E24" s="212" t="s">
        <v>575</v>
      </c>
      <c r="F24" s="264" t="s">
        <v>505</v>
      </c>
      <c r="G24" s="273" t="s">
        <v>528</v>
      </c>
      <c r="H24" s="263" t="s">
        <v>77</v>
      </c>
      <c r="I24" s="265" t="s">
        <v>29</v>
      </c>
      <c r="J24" s="266">
        <v>500000</v>
      </c>
      <c r="K24" s="283"/>
      <c r="M24" s="50"/>
      <c r="N24" s="60"/>
      <c r="O24" s="303"/>
      <c r="P24" s="51"/>
      <c r="Q24" s="778"/>
      <c r="R24" s="51"/>
      <c r="S24" s="302"/>
      <c r="T24" s="778"/>
      <c r="U24" s="778"/>
      <c r="V24" s="54"/>
      <c r="W24" s="59"/>
    </row>
    <row r="25" spans="1:23" s="300" customFormat="1" ht="54.75" customHeight="1" x14ac:dyDescent="0.25">
      <c r="A25" s="209">
        <v>20</v>
      </c>
      <c r="B25" s="263" t="s">
        <v>159</v>
      </c>
      <c r="C25" s="263" t="s">
        <v>228</v>
      </c>
      <c r="D25" s="263"/>
      <c r="E25" s="264" t="s">
        <v>576</v>
      </c>
      <c r="F25" s="284" t="s">
        <v>547</v>
      </c>
      <c r="G25" s="263" t="s">
        <v>551</v>
      </c>
      <c r="H25" s="263" t="s">
        <v>77</v>
      </c>
      <c r="I25" s="265" t="s">
        <v>29</v>
      </c>
      <c r="J25" s="266">
        <v>500000</v>
      </c>
      <c r="K25" s="283"/>
      <c r="M25" s="50"/>
      <c r="N25" s="60"/>
      <c r="O25" s="303"/>
      <c r="P25" s="51"/>
      <c r="Q25" s="778"/>
      <c r="R25" s="51"/>
      <c r="S25" s="302"/>
      <c r="T25" s="778"/>
      <c r="U25" s="778"/>
      <c r="V25" s="54"/>
      <c r="W25" s="59"/>
    </row>
    <row r="26" spans="1:23" s="300" customFormat="1" ht="65.25" customHeight="1" x14ac:dyDescent="0.25">
      <c r="A26" s="209">
        <v>21</v>
      </c>
      <c r="B26" s="278" t="s">
        <v>159</v>
      </c>
      <c r="C26" s="263" t="s">
        <v>228</v>
      </c>
      <c r="D26" s="263"/>
      <c r="E26" s="264" t="s">
        <v>643</v>
      </c>
      <c r="F26" s="299" t="s">
        <v>191</v>
      </c>
      <c r="G26" s="263" t="s">
        <v>487</v>
      </c>
      <c r="H26" s="263" t="s">
        <v>77</v>
      </c>
      <c r="I26" s="265" t="s">
        <v>29</v>
      </c>
      <c r="J26" s="266">
        <v>500000</v>
      </c>
      <c r="K26" s="218"/>
      <c r="M26" s="50"/>
      <c r="N26" s="60"/>
      <c r="O26" s="303"/>
      <c r="P26" s="51"/>
      <c r="Q26" s="778"/>
      <c r="R26" s="51"/>
      <c r="S26" s="302"/>
      <c r="T26" s="778"/>
      <c r="U26" s="778"/>
      <c r="V26" s="54"/>
      <c r="W26" s="59"/>
    </row>
    <row r="27" spans="1:23" s="300" customFormat="1" ht="80.25" customHeight="1" x14ac:dyDescent="0.25">
      <c r="A27" s="209">
        <v>22</v>
      </c>
      <c r="B27" s="211" t="s">
        <v>577</v>
      </c>
      <c r="C27" s="211" t="s">
        <v>578</v>
      </c>
      <c r="D27" s="211"/>
      <c r="E27" s="212" t="s">
        <v>579</v>
      </c>
      <c r="F27" s="264" t="s">
        <v>442</v>
      </c>
      <c r="G27" s="273" t="s">
        <v>428</v>
      </c>
      <c r="H27" s="263" t="s">
        <v>77</v>
      </c>
      <c r="I27" s="265" t="s">
        <v>29</v>
      </c>
      <c r="J27" s="266">
        <v>500000</v>
      </c>
      <c r="K27" s="218"/>
      <c r="M27" s="50"/>
      <c r="N27" s="60"/>
      <c r="O27" s="303"/>
      <c r="P27" s="51"/>
      <c r="Q27" s="778"/>
      <c r="R27" s="51"/>
      <c r="S27" s="302"/>
      <c r="T27" s="778"/>
      <c r="U27" s="778"/>
      <c r="V27" s="54"/>
      <c r="W27" s="59"/>
    </row>
    <row r="28" spans="1:23" s="300" customFormat="1" ht="67.5" customHeight="1" x14ac:dyDescent="0.25">
      <c r="A28" s="209">
        <v>23</v>
      </c>
      <c r="B28" s="211" t="s">
        <v>580</v>
      </c>
      <c r="C28" s="211" t="s">
        <v>228</v>
      </c>
      <c r="D28" s="211" t="s">
        <v>581</v>
      </c>
      <c r="E28" s="212" t="s">
        <v>582</v>
      </c>
      <c r="F28" s="264" t="s">
        <v>442</v>
      </c>
      <c r="G28" s="273" t="s">
        <v>428</v>
      </c>
      <c r="H28" s="263" t="s">
        <v>77</v>
      </c>
      <c r="I28" s="265" t="s">
        <v>29</v>
      </c>
      <c r="J28" s="266">
        <v>500000</v>
      </c>
      <c r="K28" s="218"/>
      <c r="M28" s="50"/>
      <c r="N28" s="60"/>
      <c r="O28" s="303"/>
      <c r="P28" s="51"/>
      <c r="Q28" s="778"/>
      <c r="R28" s="51"/>
      <c r="S28" s="302"/>
      <c r="T28" s="778"/>
      <c r="U28" s="778"/>
      <c r="V28" s="54"/>
      <c r="W28" s="59"/>
    </row>
    <row r="29" spans="1:23" s="300" customFormat="1" ht="66.75" customHeight="1" x14ac:dyDescent="0.25">
      <c r="A29" s="209">
        <v>24</v>
      </c>
      <c r="B29" s="211" t="s">
        <v>580</v>
      </c>
      <c r="C29" s="211" t="s">
        <v>228</v>
      </c>
      <c r="D29" s="211"/>
      <c r="E29" s="212" t="s">
        <v>583</v>
      </c>
      <c r="F29" s="264" t="s">
        <v>442</v>
      </c>
      <c r="G29" s="273" t="s">
        <v>428</v>
      </c>
      <c r="H29" s="263" t="s">
        <v>77</v>
      </c>
      <c r="I29" s="265" t="s">
        <v>29</v>
      </c>
      <c r="J29" s="266">
        <v>500000</v>
      </c>
      <c r="K29" s="218"/>
      <c r="M29" s="50"/>
      <c r="N29" s="60"/>
      <c r="O29" s="303"/>
      <c r="P29" s="51"/>
      <c r="Q29" s="778"/>
      <c r="R29" s="51"/>
      <c r="S29" s="302"/>
      <c r="T29" s="778"/>
      <c r="U29" s="778"/>
      <c r="V29" s="54"/>
      <c r="W29" s="59"/>
    </row>
    <row r="30" spans="1:23" s="300" customFormat="1" ht="68.25" customHeight="1" x14ac:dyDescent="0.25">
      <c r="A30" s="209">
        <v>25</v>
      </c>
      <c r="B30" s="211" t="s">
        <v>580</v>
      </c>
      <c r="C30" s="211" t="s">
        <v>228</v>
      </c>
      <c r="D30" s="211"/>
      <c r="E30" s="212" t="s">
        <v>584</v>
      </c>
      <c r="F30" s="264" t="s">
        <v>442</v>
      </c>
      <c r="G30" s="273" t="s">
        <v>585</v>
      </c>
      <c r="H30" s="263" t="s">
        <v>77</v>
      </c>
      <c r="I30" s="265" t="s">
        <v>29</v>
      </c>
      <c r="J30" s="266">
        <v>500000</v>
      </c>
      <c r="K30" s="218"/>
      <c r="M30" s="50"/>
      <c r="N30" s="60"/>
      <c r="O30" s="303"/>
      <c r="P30" s="51"/>
      <c r="Q30" s="778"/>
      <c r="R30" s="51"/>
      <c r="S30" s="302"/>
      <c r="T30" s="778"/>
      <c r="U30" s="778"/>
      <c r="V30" s="54"/>
      <c r="W30" s="59"/>
    </row>
    <row r="31" spans="1:23" s="300" customFormat="1" ht="51.75" customHeight="1" x14ac:dyDescent="0.25">
      <c r="A31" s="209">
        <v>26</v>
      </c>
      <c r="B31" s="211" t="s">
        <v>580</v>
      </c>
      <c r="C31" s="211" t="s">
        <v>228</v>
      </c>
      <c r="D31" s="211"/>
      <c r="E31" s="212" t="s">
        <v>586</v>
      </c>
      <c r="F31" s="264" t="s">
        <v>587</v>
      </c>
      <c r="G31" s="273" t="s">
        <v>237</v>
      </c>
      <c r="H31" s="263" t="s">
        <v>77</v>
      </c>
      <c r="I31" s="265" t="s">
        <v>588</v>
      </c>
      <c r="J31" s="266">
        <v>1000000</v>
      </c>
      <c r="K31" s="218"/>
      <c r="M31" s="50"/>
      <c r="N31" s="60"/>
      <c r="O31" s="303"/>
      <c r="P31" s="51"/>
      <c r="Q31" s="778"/>
      <c r="R31" s="51"/>
      <c r="S31" s="302"/>
      <c r="T31" s="778"/>
      <c r="U31" s="778"/>
      <c r="V31" s="54"/>
      <c r="W31" s="59"/>
    </row>
    <row r="32" spans="1:23" s="300" customFormat="1" ht="68.25" customHeight="1" x14ac:dyDescent="0.25">
      <c r="A32" s="209">
        <v>27</v>
      </c>
      <c r="B32" s="211" t="s">
        <v>589</v>
      </c>
      <c r="C32" s="211" t="s">
        <v>590</v>
      </c>
      <c r="D32" s="211"/>
      <c r="E32" s="212" t="s">
        <v>591</v>
      </c>
      <c r="F32" s="264" t="s">
        <v>442</v>
      </c>
      <c r="G32" s="273" t="s">
        <v>428</v>
      </c>
      <c r="H32" s="263" t="s">
        <v>77</v>
      </c>
      <c r="I32" s="265" t="s">
        <v>29</v>
      </c>
      <c r="J32" s="266">
        <v>500000</v>
      </c>
      <c r="K32" s="218"/>
      <c r="M32" s="50"/>
      <c r="N32" s="60"/>
      <c r="O32" s="303"/>
      <c r="P32" s="51"/>
      <c r="Q32" s="778"/>
      <c r="R32" s="51"/>
      <c r="S32" s="302"/>
      <c r="T32" s="778"/>
      <c r="U32" s="778"/>
      <c r="V32" s="54"/>
      <c r="W32" s="59"/>
    </row>
    <row r="33" spans="1:23" s="300" customFormat="1" ht="53.25" customHeight="1" x14ac:dyDescent="0.25">
      <c r="A33" s="209">
        <v>28</v>
      </c>
      <c r="B33" s="263" t="s">
        <v>592</v>
      </c>
      <c r="C33" s="263" t="s">
        <v>328</v>
      </c>
      <c r="D33" s="263" t="s">
        <v>593</v>
      </c>
      <c r="E33" s="264" t="s">
        <v>594</v>
      </c>
      <c r="F33" s="264" t="s">
        <v>442</v>
      </c>
      <c r="G33" s="273" t="s">
        <v>491</v>
      </c>
      <c r="H33" s="263" t="s">
        <v>77</v>
      </c>
      <c r="I33" s="265" t="s">
        <v>29</v>
      </c>
      <c r="J33" s="266">
        <v>500000</v>
      </c>
      <c r="K33" s="218"/>
      <c r="M33" s="50"/>
      <c r="N33" s="60"/>
      <c r="O33" s="303"/>
      <c r="P33" s="51"/>
      <c r="Q33" s="778"/>
      <c r="R33" s="51"/>
      <c r="S33" s="302"/>
      <c r="T33" s="778"/>
      <c r="U33" s="778"/>
      <c r="V33" s="54"/>
      <c r="W33" s="59"/>
    </row>
    <row r="34" spans="1:23" s="300" customFormat="1" ht="76.5" customHeight="1" x14ac:dyDescent="0.25">
      <c r="A34" s="209">
        <v>29</v>
      </c>
      <c r="B34" s="263" t="s">
        <v>595</v>
      </c>
      <c r="C34" s="263" t="s">
        <v>596</v>
      </c>
      <c r="D34" s="263" t="s">
        <v>597</v>
      </c>
      <c r="E34" s="264" t="s">
        <v>598</v>
      </c>
      <c r="F34" s="264" t="s">
        <v>442</v>
      </c>
      <c r="G34" s="273" t="s">
        <v>210</v>
      </c>
      <c r="H34" s="263" t="s">
        <v>77</v>
      </c>
      <c r="I34" s="265" t="s">
        <v>29</v>
      </c>
      <c r="J34" s="266">
        <v>500000</v>
      </c>
      <c r="K34" s="218"/>
      <c r="M34" s="50"/>
      <c r="N34" s="60"/>
      <c r="O34" s="303"/>
      <c r="P34" s="51"/>
      <c r="Q34" s="778"/>
      <c r="R34" s="51"/>
      <c r="S34" s="302"/>
      <c r="T34" s="778"/>
      <c r="U34" s="778"/>
      <c r="V34" s="54"/>
      <c r="W34" s="59"/>
    </row>
    <row r="35" spans="1:23" s="300" customFormat="1" ht="76.5" customHeight="1" x14ac:dyDescent="0.25">
      <c r="A35" s="209">
        <v>30</v>
      </c>
      <c r="B35" s="263" t="s">
        <v>599</v>
      </c>
      <c r="C35" s="263" t="s">
        <v>228</v>
      </c>
      <c r="D35" s="263" t="s">
        <v>601</v>
      </c>
      <c r="E35" s="264" t="s">
        <v>602</v>
      </c>
      <c r="F35" s="264" t="s">
        <v>290</v>
      </c>
      <c r="G35" s="273" t="s">
        <v>398</v>
      </c>
      <c r="H35" s="263" t="s">
        <v>77</v>
      </c>
      <c r="I35" s="265" t="s">
        <v>29</v>
      </c>
      <c r="J35" s="266">
        <v>500000</v>
      </c>
      <c r="K35" s="218"/>
      <c r="M35" s="50"/>
      <c r="N35" s="60"/>
      <c r="O35" s="303"/>
      <c r="P35" s="51"/>
      <c r="Q35" s="778"/>
      <c r="R35" s="51"/>
      <c r="S35" s="302"/>
      <c r="T35" s="778"/>
      <c r="U35" s="778"/>
      <c r="V35" s="54"/>
      <c r="W35" s="59"/>
    </row>
    <row r="36" spans="1:23" s="300" customFormat="1" ht="76.5" customHeight="1" x14ac:dyDescent="0.25">
      <c r="A36" s="209">
        <v>31</v>
      </c>
      <c r="B36" s="263" t="s">
        <v>599</v>
      </c>
      <c r="C36" s="263" t="s">
        <v>228</v>
      </c>
      <c r="D36" s="263" t="s">
        <v>603</v>
      </c>
      <c r="E36" s="264" t="s">
        <v>604</v>
      </c>
      <c r="F36" s="264" t="s">
        <v>290</v>
      </c>
      <c r="G36" s="273" t="s">
        <v>398</v>
      </c>
      <c r="H36" s="263" t="s">
        <v>77</v>
      </c>
      <c r="I36" s="265" t="s">
        <v>29</v>
      </c>
      <c r="J36" s="266">
        <v>500000</v>
      </c>
      <c r="K36" s="218"/>
      <c r="M36" s="50"/>
      <c r="N36" s="60"/>
      <c r="O36" s="303"/>
      <c r="P36" s="51"/>
      <c r="Q36" s="778"/>
      <c r="R36" s="51"/>
      <c r="S36" s="302"/>
      <c r="T36" s="778"/>
      <c r="U36" s="778"/>
      <c r="V36" s="54"/>
      <c r="W36" s="59"/>
    </row>
    <row r="37" spans="1:23" s="300" customFormat="1" ht="76.5" customHeight="1" x14ac:dyDescent="0.25">
      <c r="A37" s="209">
        <v>32</v>
      </c>
      <c r="B37" s="263" t="s">
        <v>600</v>
      </c>
      <c r="C37" s="263" t="s">
        <v>225</v>
      </c>
      <c r="D37" s="263" t="s">
        <v>599</v>
      </c>
      <c r="E37" s="264" t="s">
        <v>605</v>
      </c>
      <c r="F37" s="264" t="s">
        <v>290</v>
      </c>
      <c r="G37" s="273" t="s">
        <v>418</v>
      </c>
      <c r="H37" s="263" t="s">
        <v>77</v>
      </c>
      <c r="I37" s="265" t="s">
        <v>29</v>
      </c>
      <c r="J37" s="266">
        <v>500000</v>
      </c>
      <c r="K37" s="218"/>
      <c r="M37" s="50"/>
      <c r="N37" s="60"/>
      <c r="O37" s="303"/>
      <c r="P37" s="51"/>
      <c r="Q37" s="778"/>
      <c r="R37" s="51"/>
      <c r="S37" s="302"/>
      <c r="T37" s="778"/>
      <c r="U37" s="778"/>
      <c r="V37" s="54"/>
      <c r="W37" s="59"/>
    </row>
    <row r="38" spans="1:23" s="300" customFormat="1" ht="69.75" customHeight="1" x14ac:dyDescent="0.25">
      <c r="A38" s="209">
        <v>33</v>
      </c>
      <c r="B38" s="263" t="s">
        <v>608</v>
      </c>
      <c r="C38" s="263" t="s">
        <v>609</v>
      </c>
      <c r="D38" s="263"/>
      <c r="E38" s="264" t="s">
        <v>610</v>
      </c>
      <c r="F38" s="264" t="s">
        <v>611</v>
      </c>
      <c r="G38" s="273" t="s">
        <v>528</v>
      </c>
      <c r="H38" s="263" t="s">
        <v>77</v>
      </c>
      <c r="I38" s="265" t="s">
        <v>612</v>
      </c>
      <c r="J38" s="266">
        <v>1000000</v>
      </c>
      <c r="K38" s="218"/>
      <c r="M38" s="50"/>
      <c r="N38" s="60"/>
      <c r="O38" s="303"/>
      <c r="P38" s="51"/>
      <c r="Q38" s="778"/>
      <c r="R38" s="51"/>
      <c r="S38" s="302"/>
      <c r="T38" s="778"/>
      <c r="U38" s="778"/>
      <c r="V38" s="54"/>
      <c r="W38" s="59"/>
    </row>
    <row r="39" spans="1:23" s="300" customFormat="1" ht="65.25" customHeight="1" x14ac:dyDescent="0.25">
      <c r="A39" s="209">
        <v>34</v>
      </c>
      <c r="B39" s="263" t="s">
        <v>182</v>
      </c>
      <c r="C39" s="263" t="s">
        <v>225</v>
      </c>
      <c r="D39" s="263"/>
      <c r="E39" s="264" t="s">
        <v>613</v>
      </c>
      <c r="F39" s="264" t="s">
        <v>442</v>
      </c>
      <c r="G39" s="273" t="s">
        <v>345</v>
      </c>
      <c r="H39" s="263" t="s">
        <v>77</v>
      </c>
      <c r="I39" s="265" t="s">
        <v>29</v>
      </c>
      <c r="J39" s="266">
        <v>500000</v>
      </c>
      <c r="K39" s="218"/>
      <c r="M39" s="50"/>
      <c r="N39" s="60"/>
      <c r="O39" s="303"/>
      <c r="P39" s="51"/>
      <c r="Q39" s="778"/>
      <c r="R39" s="51"/>
      <c r="S39" s="302"/>
      <c r="T39" s="778"/>
      <c r="U39" s="778"/>
      <c r="V39" s="54"/>
      <c r="W39" s="59"/>
    </row>
    <row r="40" spans="1:23" s="300" customFormat="1" ht="65.25" customHeight="1" x14ac:dyDescent="0.25">
      <c r="A40" s="209">
        <v>35</v>
      </c>
      <c r="B40" s="263" t="s">
        <v>182</v>
      </c>
      <c r="C40" s="263" t="s">
        <v>225</v>
      </c>
      <c r="D40" s="263"/>
      <c r="E40" s="264" t="s">
        <v>614</v>
      </c>
      <c r="F40" s="264" t="s">
        <v>587</v>
      </c>
      <c r="G40" s="273" t="s">
        <v>345</v>
      </c>
      <c r="H40" s="263" t="s">
        <v>77</v>
      </c>
      <c r="I40" s="265" t="s">
        <v>615</v>
      </c>
      <c r="J40" s="266">
        <v>1000000</v>
      </c>
      <c r="K40" s="218"/>
      <c r="M40" s="50"/>
      <c r="N40" s="60"/>
      <c r="O40" s="303"/>
      <c r="P40" s="51"/>
      <c r="Q40" s="778"/>
      <c r="R40" s="51"/>
      <c r="S40" s="302"/>
      <c r="T40" s="778"/>
      <c r="U40" s="778"/>
      <c r="V40" s="54"/>
      <c r="W40" s="59"/>
    </row>
    <row r="41" spans="1:23" s="300" customFormat="1" ht="65.25" customHeight="1" x14ac:dyDescent="0.25">
      <c r="A41" s="209">
        <v>36</v>
      </c>
      <c r="B41" s="263" t="s">
        <v>182</v>
      </c>
      <c r="C41" s="263" t="s">
        <v>225</v>
      </c>
      <c r="D41" s="263"/>
      <c r="E41" s="264" t="s">
        <v>616</v>
      </c>
      <c r="F41" s="264" t="s">
        <v>617</v>
      </c>
      <c r="G41" s="273" t="s">
        <v>232</v>
      </c>
      <c r="H41" s="263" t="s">
        <v>77</v>
      </c>
      <c r="I41" s="265" t="s">
        <v>29</v>
      </c>
      <c r="J41" s="266">
        <v>500000</v>
      </c>
      <c r="K41" s="221"/>
      <c r="M41" s="50"/>
      <c r="N41" s="60"/>
      <c r="O41" s="303"/>
      <c r="P41" s="51"/>
      <c r="Q41" s="778"/>
      <c r="R41" s="51"/>
      <c r="S41" s="302"/>
      <c r="T41" s="778"/>
      <c r="U41" s="778"/>
      <c r="V41" s="54"/>
      <c r="W41" s="59"/>
    </row>
    <row r="42" spans="1:23" s="300" customFormat="1" ht="65.25" customHeight="1" x14ac:dyDescent="0.25">
      <c r="A42" s="209">
        <v>37</v>
      </c>
      <c r="B42" s="298" t="s">
        <v>618</v>
      </c>
      <c r="C42" s="263" t="s">
        <v>228</v>
      </c>
      <c r="D42" s="263"/>
      <c r="E42" s="264" t="s">
        <v>619</v>
      </c>
      <c r="F42" s="264" t="s">
        <v>290</v>
      </c>
      <c r="G42" s="273" t="s">
        <v>210</v>
      </c>
      <c r="H42" s="263" t="s">
        <v>77</v>
      </c>
      <c r="I42" s="265" t="s">
        <v>29</v>
      </c>
      <c r="J42" s="266">
        <v>500000</v>
      </c>
      <c r="K42" s="218"/>
      <c r="M42" s="50"/>
      <c r="N42" s="60"/>
      <c r="O42" s="303"/>
      <c r="P42" s="51"/>
      <c r="Q42" s="778"/>
      <c r="R42" s="51"/>
      <c r="S42" s="302"/>
      <c r="T42" s="778"/>
      <c r="U42" s="778"/>
      <c r="V42" s="54"/>
      <c r="W42" s="59"/>
    </row>
    <row r="43" spans="1:23" s="300" customFormat="1" ht="65.25" customHeight="1" x14ac:dyDescent="0.25">
      <c r="A43" s="209">
        <v>38</v>
      </c>
      <c r="B43" s="17" t="s">
        <v>620</v>
      </c>
      <c r="C43" s="263" t="s">
        <v>225</v>
      </c>
      <c r="D43" s="263"/>
      <c r="E43" s="264" t="s">
        <v>621</v>
      </c>
      <c r="F43" s="264" t="s">
        <v>442</v>
      </c>
      <c r="G43" s="273" t="s">
        <v>398</v>
      </c>
      <c r="H43" s="263" t="s">
        <v>77</v>
      </c>
      <c r="I43" s="265" t="s">
        <v>29</v>
      </c>
      <c r="J43" s="266">
        <v>500000</v>
      </c>
      <c r="K43" s="218"/>
      <c r="M43" s="50"/>
      <c r="N43" s="60"/>
      <c r="O43" s="303"/>
      <c r="P43" s="51"/>
      <c r="Q43" s="778"/>
      <c r="R43" s="51"/>
      <c r="S43" s="302"/>
      <c r="T43" s="778"/>
      <c r="U43" s="778"/>
      <c r="V43" s="54"/>
      <c r="W43" s="59"/>
    </row>
    <row r="44" spans="1:23" s="300" customFormat="1" ht="65.25" customHeight="1" x14ac:dyDescent="0.25">
      <c r="A44" s="209">
        <v>39</v>
      </c>
      <c r="B44" s="17" t="s">
        <v>620</v>
      </c>
      <c r="C44" s="263" t="s">
        <v>225</v>
      </c>
      <c r="D44" s="263"/>
      <c r="E44" s="264" t="s">
        <v>622</v>
      </c>
      <c r="F44" s="264" t="s">
        <v>442</v>
      </c>
      <c r="G44" s="273" t="s">
        <v>491</v>
      </c>
      <c r="H44" s="263" t="s">
        <v>77</v>
      </c>
      <c r="I44" s="265" t="s">
        <v>29</v>
      </c>
      <c r="J44" s="266">
        <v>500000</v>
      </c>
      <c r="K44" s="218"/>
      <c r="M44" s="50"/>
      <c r="N44" s="60"/>
      <c r="O44" s="303"/>
      <c r="P44" s="51"/>
      <c r="Q44" s="778"/>
      <c r="R44" s="51"/>
      <c r="S44" s="302"/>
      <c r="T44" s="778"/>
      <c r="U44" s="778"/>
      <c r="V44" s="54"/>
      <c r="W44" s="59"/>
    </row>
    <row r="45" spans="1:23" s="300" customFormat="1" ht="65.25" customHeight="1" x14ac:dyDescent="0.25">
      <c r="A45" s="209">
        <v>40</v>
      </c>
      <c r="B45" s="17" t="s">
        <v>466</v>
      </c>
      <c r="C45" s="263" t="s">
        <v>228</v>
      </c>
      <c r="D45" s="263"/>
      <c r="E45" s="262" t="s">
        <v>623</v>
      </c>
      <c r="F45" s="262" t="s">
        <v>624</v>
      </c>
      <c r="G45" s="273" t="s">
        <v>491</v>
      </c>
      <c r="H45" s="263" t="s">
        <v>77</v>
      </c>
      <c r="I45" s="265" t="s">
        <v>29</v>
      </c>
      <c r="J45" s="266">
        <v>500000</v>
      </c>
      <c r="K45" s="218"/>
      <c r="M45" s="50"/>
      <c r="N45" s="60"/>
      <c r="O45" s="303"/>
      <c r="P45" s="51"/>
      <c r="Q45" s="778"/>
      <c r="R45" s="51"/>
      <c r="S45" s="302"/>
      <c r="T45" s="778"/>
      <c r="U45" s="778"/>
      <c r="V45" s="54"/>
      <c r="W45" s="59"/>
    </row>
    <row r="46" spans="1:23" s="300" customFormat="1" ht="90.75" customHeight="1" x14ac:dyDescent="0.25">
      <c r="A46" s="209">
        <v>41</v>
      </c>
      <c r="B46" s="17" t="s">
        <v>64</v>
      </c>
      <c r="C46" s="263" t="s">
        <v>225</v>
      </c>
      <c r="D46" s="263" t="s">
        <v>625</v>
      </c>
      <c r="E46" s="264" t="s">
        <v>626</v>
      </c>
      <c r="F46" s="264" t="s">
        <v>627</v>
      </c>
      <c r="G46" s="273" t="s">
        <v>528</v>
      </c>
      <c r="H46" s="263" t="s">
        <v>77</v>
      </c>
      <c r="I46" s="265" t="s">
        <v>567</v>
      </c>
      <c r="J46" s="266">
        <v>1000000</v>
      </c>
      <c r="K46" s="218"/>
      <c r="M46" s="50"/>
      <c r="N46" s="60"/>
      <c r="O46" s="303"/>
      <c r="P46" s="51"/>
      <c r="Q46" s="778"/>
      <c r="R46" s="51"/>
      <c r="S46" s="302"/>
      <c r="T46" s="778"/>
      <c r="U46" s="778"/>
      <c r="V46" s="54"/>
      <c r="W46" s="59"/>
    </row>
    <row r="47" spans="1:23" s="300" customFormat="1" ht="90.75" customHeight="1" x14ac:dyDescent="0.25">
      <c r="A47" s="209">
        <v>42</v>
      </c>
      <c r="B47" s="17" t="s">
        <v>628</v>
      </c>
      <c r="C47" s="263" t="s">
        <v>225</v>
      </c>
      <c r="D47" s="263" t="s">
        <v>629</v>
      </c>
      <c r="E47" s="264" t="s">
        <v>630</v>
      </c>
      <c r="F47" s="264" t="s">
        <v>627</v>
      </c>
      <c r="G47" s="273" t="s">
        <v>528</v>
      </c>
      <c r="H47" s="263" t="s">
        <v>77</v>
      </c>
      <c r="I47" s="265" t="s">
        <v>567</v>
      </c>
      <c r="J47" s="266">
        <v>1000000</v>
      </c>
      <c r="K47" s="218"/>
      <c r="M47" s="50"/>
      <c r="N47" s="60"/>
      <c r="O47" s="303"/>
      <c r="P47" s="51"/>
      <c r="Q47" s="778"/>
      <c r="R47" s="51"/>
      <c r="S47" s="302"/>
      <c r="T47" s="778"/>
      <c r="U47" s="778"/>
      <c r="V47" s="54"/>
      <c r="W47" s="59"/>
    </row>
    <row r="48" spans="1:23" s="300" customFormat="1" ht="90.75" customHeight="1" x14ac:dyDescent="0.25">
      <c r="A48" s="209">
        <v>43</v>
      </c>
      <c r="B48" s="17" t="s">
        <v>631</v>
      </c>
      <c r="C48" s="263" t="s">
        <v>632</v>
      </c>
      <c r="D48" s="263" t="s">
        <v>633</v>
      </c>
      <c r="E48" s="264" t="s">
        <v>634</v>
      </c>
      <c r="F48" s="264" t="s">
        <v>611</v>
      </c>
      <c r="G48" s="273" t="s">
        <v>528</v>
      </c>
      <c r="H48" s="263" t="s">
        <v>77</v>
      </c>
      <c r="I48" s="265" t="s">
        <v>612</v>
      </c>
      <c r="J48" s="266">
        <v>1000000</v>
      </c>
      <c r="K48" s="218"/>
      <c r="M48" s="50"/>
      <c r="N48" s="60"/>
      <c r="O48" s="303"/>
      <c r="P48" s="51"/>
      <c r="Q48" s="778"/>
      <c r="R48" s="51"/>
      <c r="S48" s="302"/>
      <c r="T48" s="778"/>
      <c r="U48" s="778"/>
      <c r="V48" s="54"/>
      <c r="W48" s="59"/>
    </row>
    <row r="49" spans="1:23" s="300" customFormat="1" ht="90.75" customHeight="1" x14ac:dyDescent="0.25">
      <c r="A49" s="209">
        <v>44</v>
      </c>
      <c r="B49" s="17" t="s">
        <v>631</v>
      </c>
      <c r="C49" s="263" t="s">
        <v>632</v>
      </c>
      <c r="D49" s="263" t="s">
        <v>635</v>
      </c>
      <c r="E49" s="264" t="s">
        <v>636</v>
      </c>
      <c r="F49" s="264" t="s">
        <v>611</v>
      </c>
      <c r="G49" s="273" t="s">
        <v>528</v>
      </c>
      <c r="H49" s="263" t="s">
        <v>77</v>
      </c>
      <c r="I49" s="265" t="s">
        <v>612</v>
      </c>
      <c r="J49" s="266">
        <v>1000000</v>
      </c>
      <c r="K49" s="218"/>
      <c r="M49" s="50"/>
      <c r="N49" s="60"/>
      <c r="O49" s="303"/>
      <c r="P49" s="51"/>
      <c r="Q49" s="778"/>
      <c r="R49" s="51"/>
      <c r="S49" s="302"/>
      <c r="T49" s="778"/>
      <c r="U49" s="778"/>
      <c r="V49" s="54"/>
      <c r="W49" s="59"/>
    </row>
    <row r="50" spans="1:23" s="300" customFormat="1" ht="90.75" customHeight="1" x14ac:dyDescent="0.25">
      <c r="A50" s="209">
        <v>45</v>
      </c>
      <c r="B50" s="17" t="s">
        <v>631</v>
      </c>
      <c r="C50" s="263" t="s">
        <v>632</v>
      </c>
      <c r="D50" s="263"/>
      <c r="E50" s="264" t="s">
        <v>645</v>
      </c>
      <c r="F50" s="264" t="s">
        <v>312</v>
      </c>
      <c r="G50" s="273" t="s">
        <v>232</v>
      </c>
      <c r="H50" s="263" t="s">
        <v>77</v>
      </c>
      <c r="I50" s="265" t="s">
        <v>29</v>
      </c>
      <c r="J50" s="266">
        <v>500000</v>
      </c>
      <c r="K50" s="218"/>
      <c r="M50" s="50"/>
      <c r="N50" s="60"/>
      <c r="O50" s="303"/>
      <c r="P50" s="51"/>
      <c r="Q50" s="778"/>
      <c r="R50" s="51"/>
      <c r="S50" s="302"/>
      <c r="T50" s="778"/>
      <c r="U50" s="778"/>
      <c r="V50" s="54"/>
      <c r="W50" s="59"/>
    </row>
    <row r="51" spans="1:23" s="300" customFormat="1" ht="75.75" customHeight="1" x14ac:dyDescent="0.25">
      <c r="A51" s="209">
        <v>46</v>
      </c>
      <c r="B51" s="447" t="s">
        <v>372</v>
      </c>
      <c r="C51" s="433" t="s">
        <v>328</v>
      </c>
      <c r="D51" s="433" t="s">
        <v>153</v>
      </c>
      <c r="E51" s="448" t="s">
        <v>637</v>
      </c>
      <c r="F51" s="448" t="s">
        <v>638</v>
      </c>
      <c r="G51" s="432" t="s">
        <v>528</v>
      </c>
      <c r="H51" s="433" t="s">
        <v>77</v>
      </c>
      <c r="I51" s="434" t="s">
        <v>639</v>
      </c>
      <c r="J51" s="435">
        <v>500000</v>
      </c>
      <c r="K51" s="218"/>
      <c r="M51" s="50"/>
      <c r="N51" s="60"/>
      <c r="O51" s="303"/>
      <c r="P51" s="51"/>
      <c r="Q51" s="778"/>
      <c r="R51" s="51"/>
      <c r="S51" s="302"/>
      <c r="T51" s="778"/>
      <c r="U51" s="778"/>
      <c r="V51" s="54"/>
      <c r="W51" s="59"/>
    </row>
    <row r="52" spans="1:23" s="300" customFormat="1" ht="90.75" customHeight="1" x14ac:dyDescent="0.25">
      <c r="A52" s="209">
        <v>47</v>
      </c>
      <c r="B52" s="433" t="s">
        <v>153</v>
      </c>
      <c r="C52" s="433" t="s">
        <v>328</v>
      </c>
      <c r="D52" s="449" t="s">
        <v>372</v>
      </c>
      <c r="E52" s="448" t="s">
        <v>637</v>
      </c>
      <c r="F52" s="448" t="s">
        <v>638</v>
      </c>
      <c r="G52" s="432" t="s">
        <v>528</v>
      </c>
      <c r="H52" s="433" t="s">
        <v>77</v>
      </c>
      <c r="I52" s="434" t="s">
        <v>639</v>
      </c>
      <c r="J52" s="435">
        <v>500000</v>
      </c>
      <c r="K52" s="218"/>
      <c r="M52" s="50"/>
      <c r="N52" s="60"/>
      <c r="O52" s="303"/>
      <c r="P52" s="51"/>
      <c r="Q52" s="778"/>
      <c r="R52" s="51"/>
      <c r="S52" s="302"/>
      <c r="T52" s="778"/>
      <c r="U52" s="778"/>
      <c r="V52" s="54"/>
      <c r="W52" s="59"/>
    </row>
    <row r="53" spans="1:23" s="300" customFormat="1" ht="90.75" customHeight="1" x14ac:dyDescent="0.25">
      <c r="A53" s="209">
        <v>48</v>
      </c>
      <c r="B53" s="278" t="s">
        <v>124</v>
      </c>
      <c r="C53" s="292" t="s">
        <v>241</v>
      </c>
      <c r="D53" s="292"/>
      <c r="E53" s="293" t="s">
        <v>640</v>
      </c>
      <c r="F53" s="293" t="s">
        <v>641</v>
      </c>
      <c r="G53" s="294" t="s">
        <v>491</v>
      </c>
      <c r="H53" s="292" t="s">
        <v>77</v>
      </c>
      <c r="I53" s="295" t="s">
        <v>639</v>
      </c>
      <c r="J53" s="296">
        <v>1000000</v>
      </c>
      <c r="K53" s="297"/>
      <c r="M53" s="50"/>
      <c r="N53" s="60"/>
      <c r="O53" s="303"/>
      <c r="P53" s="51"/>
      <c r="Q53" s="778"/>
      <c r="R53" s="51"/>
      <c r="S53" s="302"/>
      <c r="T53" s="778"/>
      <c r="U53" s="778"/>
      <c r="V53" s="54"/>
      <c r="W53" s="59"/>
    </row>
    <row r="54" spans="1:23" s="300" customFormat="1" ht="16.5" customHeight="1" x14ac:dyDescent="0.25">
      <c r="A54" s="806" t="s">
        <v>261</v>
      </c>
      <c r="B54" s="807"/>
      <c r="C54" s="807"/>
      <c r="D54" s="807"/>
      <c r="E54" s="807"/>
      <c r="F54" s="807"/>
      <c r="G54" s="807"/>
      <c r="H54" s="807"/>
      <c r="I54" s="808"/>
      <c r="J54" s="804">
        <f>SUM(J6:J53)</f>
        <v>56000000</v>
      </c>
      <c r="K54" s="805"/>
      <c r="M54" s="50"/>
      <c r="N54" s="60"/>
      <c r="O54" s="303"/>
      <c r="P54" s="51"/>
      <c r="Q54" s="778"/>
      <c r="R54" s="51"/>
      <c r="S54" s="302"/>
      <c r="T54" s="778"/>
      <c r="U54" s="778"/>
      <c r="V54" s="54"/>
      <c r="W54" s="59"/>
    </row>
    <row r="55" spans="1:23" ht="18.75" customHeight="1" x14ac:dyDescent="0.25">
      <c r="A55" s="809" t="s">
        <v>647</v>
      </c>
      <c r="B55" s="809"/>
      <c r="C55" s="809"/>
      <c r="D55" s="809"/>
      <c r="E55" s="809"/>
      <c r="F55" s="809"/>
      <c r="G55" s="809"/>
      <c r="H55" s="809"/>
      <c r="I55" s="809"/>
      <c r="J55" s="809"/>
      <c r="K55" s="809"/>
      <c r="M55" s="50"/>
      <c r="N55" s="60"/>
      <c r="O55" s="778"/>
      <c r="P55" s="51"/>
      <c r="Q55" s="778"/>
      <c r="R55" s="51"/>
      <c r="S55" s="52"/>
      <c r="T55" s="778"/>
      <c r="U55" s="778"/>
      <c r="V55" s="54"/>
      <c r="W55" s="59"/>
    </row>
    <row r="56" spans="1:23" ht="18.75" customHeight="1" x14ac:dyDescent="0.25">
      <c r="A56" s="774" t="s">
        <v>12</v>
      </c>
      <c r="B56" s="774"/>
      <c r="C56" s="774"/>
      <c r="D56" s="774"/>
      <c r="E56" s="774"/>
      <c r="F56" s="774"/>
      <c r="G56" s="774"/>
      <c r="H56" s="774"/>
      <c r="I56" s="774"/>
      <c r="J56" s="774"/>
      <c r="K56" s="774"/>
      <c r="M56" s="50"/>
      <c r="N56" s="303"/>
      <c r="O56" s="778"/>
      <c r="P56" s="51"/>
      <c r="Q56" s="778"/>
      <c r="R56" s="51"/>
      <c r="S56" s="302"/>
      <c r="T56" s="778"/>
      <c r="U56" s="778"/>
      <c r="V56" s="54"/>
      <c r="W56" s="59"/>
    </row>
    <row r="57" spans="1:23" s="301" customFormat="1" ht="18.75" customHeight="1" x14ac:dyDescent="0.25">
      <c r="A57" s="775" t="s">
        <v>14</v>
      </c>
      <c r="B57" s="775"/>
      <c r="C57" s="775"/>
      <c r="D57" s="775"/>
      <c r="E57" s="775"/>
      <c r="F57" s="775"/>
      <c r="G57" s="775"/>
      <c r="H57" s="775"/>
      <c r="I57" s="775"/>
      <c r="J57" s="775"/>
      <c r="K57" s="775"/>
      <c r="L57" s="27"/>
      <c r="M57" s="50"/>
      <c r="N57" s="779"/>
      <c r="O57" s="778"/>
      <c r="P57" s="51"/>
      <c r="Q57" s="778"/>
      <c r="R57" s="51"/>
      <c r="S57" s="778"/>
      <c r="T57" s="778"/>
      <c r="U57" s="778"/>
      <c r="V57" s="54"/>
      <c r="W57" s="59"/>
    </row>
    <row r="58" spans="1:23" ht="15.75" x14ac:dyDescent="0.25">
      <c r="A58" s="770"/>
      <c r="B58" s="770"/>
      <c r="C58" s="770"/>
      <c r="D58" s="770"/>
      <c r="E58" s="770"/>
      <c r="F58" s="770"/>
      <c r="G58" s="770"/>
      <c r="H58" s="770"/>
      <c r="I58" s="770"/>
      <c r="J58" s="770"/>
      <c r="K58" s="770"/>
      <c r="M58" s="50"/>
      <c r="N58" s="779"/>
      <c r="O58" s="778"/>
      <c r="P58" s="51"/>
      <c r="Q58" s="778"/>
      <c r="R58" s="51"/>
      <c r="S58" s="778"/>
      <c r="T58" s="778"/>
      <c r="U58" s="778"/>
      <c r="V58" s="54"/>
      <c r="W58" s="59"/>
    </row>
    <row r="59" spans="1:23" ht="19.5" customHeight="1" x14ac:dyDescent="0.25">
      <c r="H59" s="772" t="s">
        <v>646</v>
      </c>
      <c r="I59" s="772"/>
      <c r="J59" s="772"/>
      <c r="K59" s="772"/>
      <c r="M59" s="50"/>
      <c r="N59" s="779"/>
      <c r="O59" s="778"/>
      <c r="P59" s="51"/>
      <c r="Q59" s="778"/>
      <c r="R59" s="51"/>
      <c r="S59" s="778"/>
      <c r="T59" s="778"/>
      <c r="U59" s="778"/>
      <c r="V59" s="54"/>
      <c r="W59" s="59"/>
    </row>
    <row r="60" spans="1:23" ht="21.75" customHeight="1" x14ac:dyDescent="0.25">
      <c r="H60" s="790" t="s">
        <v>260</v>
      </c>
      <c r="I60" s="790"/>
      <c r="J60" s="790"/>
      <c r="K60" s="790"/>
      <c r="M60" s="50"/>
      <c r="N60" s="779"/>
      <c r="O60" s="778"/>
      <c r="P60" s="51"/>
      <c r="Q60" s="778"/>
      <c r="R60" s="51"/>
      <c r="S60" s="778"/>
      <c r="T60" s="778"/>
      <c r="U60" s="778"/>
      <c r="V60" s="54"/>
      <c r="W60" s="59"/>
    </row>
    <row r="61" spans="1:23" ht="15.75" x14ac:dyDescent="0.25">
      <c r="M61" s="50"/>
      <c r="N61" s="779"/>
      <c r="O61" s="778"/>
      <c r="P61" s="51"/>
      <c r="Q61" s="778"/>
      <c r="R61" s="51"/>
      <c r="S61" s="778"/>
      <c r="T61" s="778"/>
      <c r="U61" s="778"/>
      <c r="V61" s="54"/>
      <c r="W61" s="59"/>
    </row>
    <row r="62" spans="1:23" ht="15.75" x14ac:dyDescent="0.25">
      <c r="M62" s="50"/>
      <c r="N62" s="779"/>
      <c r="O62" s="778"/>
      <c r="P62" s="51"/>
      <c r="Q62" s="778"/>
      <c r="R62" s="51"/>
      <c r="S62" s="778"/>
      <c r="T62" s="778"/>
      <c r="U62" s="778"/>
      <c r="V62" s="54"/>
      <c r="W62" s="59"/>
    </row>
    <row r="63" spans="1:23" ht="15.75" x14ac:dyDescent="0.25">
      <c r="M63" s="50"/>
      <c r="N63" s="303"/>
      <c r="O63" s="56"/>
      <c r="P63" s="303"/>
      <c r="Q63" s="56"/>
      <c r="R63" s="303"/>
      <c r="S63" s="302"/>
      <c r="T63" s="56"/>
      <c r="U63" s="56"/>
      <c r="V63" s="54"/>
      <c r="W63" s="57"/>
    </row>
    <row r="64" spans="1:23" x14ac:dyDescent="0.25">
      <c r="M64" s="773"/>
      <c r="N64" s="773"/>
      <c r="O64" s="773"/>
      <c r="P64" s="773"/>
      <c r="Q64" s="773"/>
      <c r="R64" s="773"/>
      <c r="S64" s="773"/>
      <c r="T64" s="773"/>
      <c r="U64" s="773"/>
      <c r="V64" s="773"/>
      <c r="W64" s="773"/>
    </row>
    <row r="65" spans="8:23" x14ac:dyDescent="0.25">
      <c r="H65" s="769"/>
      <c r="I65" s="769"/>
      <c r="J65" s="769"/>
      <c r="K65" s="769"/>
      <c r="M65" s="774"/>
      <c r="N65" s="774"/>
      <c r="O65" s="774"/>
      <c r="P65" s="774"/>
      <c r="Q65" s="774"/>
      <c r="R65" s="774"/>
      <c r="S65" s="774"/>
      <c r="T65" s="774"/>
      <c r="U65" s="774"/>
      <c r="V65" s="774"/>
      <c r="W65" s="774"/>
    </row>
    <row r="66" spans="8:23" x14ac:dyDescent="0.25">
      <c r="M66" s="775"/>
      <c r="N66" s="775"/>
      <c r="O66" s="775"/>
      <c r="P66" s="775"/>
      <c r="Q66" s="775"/>
      <c r="R66" s="775"/>
      <c r="S66" s="775"/>
      <c r="T66" s="775"/>
      <c r="U66" s="775"/>
      <c r="V66" s="775"/>
      <c r="W66" s="775"/>
    </row>
    <row r="67" spans="8:23" x14ac:dyDescent="0.25">
      <c r="M67" s="770"/>
      <c r="N67" s="770"/>
      <c r="O67" s="770"/>
      <c r="P67" s="770"/>
      <c r="Q67" s="770"/>
      <c r="R67" s="770"/>
      <c r="S67" s="770"/>
      <c r="T67" s="770"/>
      <c r="U67" s="770"/>
      <c r="V67" s="770"/>
      <c r="W67" s="770"/>
    </row>
    <row r="68" spans="8:23" x14ac:dyDescent="0.25">
      <c r="T68" s="772"/>
      <c r="U68" s="772"/>
      <c r="V68" s="772"/>
      <c r="W68" s="772"/>
    </row>
    <row r="69" spans="8:23" x14ac:dyDescent="0.25">
      <c r="T69" s="305"/>
      <c r="U69" s="305"/>
      <c r="V69" s="305"/>
      <c r="W69" s="305"/>
    </row>
    <row r="70" spans="8:23" x14ac:dyDescent="0.25">
      <c r="V70" s="11"/>
      <c r="W70" s="7"/>
    </row>
    <row r="71" spans="8:23" x14ac:dyDescent="0.25">
      <c r="V71" s="11"/>
      <c r="W71" s="7"/>
    </row>
    <row r="72" spans="8:23" x14ac:dyDescent="0.25">
      <c r="V72" s="11"/>
      <c r="W72" s="7"/>
    </row>
    <row r="73" spans="8:23" x14ac:dyDescent="0.25">
      <c r="V73" s="11"/>
      <c r="W73" s="7"/>
    </row>
    <row r="74" spans="8:23" x14ac:dyDescent="0.25">
      <c r="T74" s="769"/>
      <c r="U74" s="769"/>
      <c r="V74" s="769"/>
      <c r="W74" s="769"/>
    </row>
  </sheetData>
  <mergeCells count="46">
    <mergeCell ref="A1:D1"/>
    <mergeCell ref="F1:J1"/>
    <mergeCell ref="A2:D2"/>
    <mergeCell ref="F2:J2"/>
    <mergeCell ref="A3:C3"/>
    <mergeCell ref="F3:I3"/>
    <mergeCell ref="A4:K4"/>
    <mergeCell ref="R13:V13"/>
    <mergeCell ref="M14:O14"/>
    <mergeCell ref="R14:U14"/>
    <mergeCell ref="N16:N19"/>
    <mergeCell ref="O16:O19"/>
    <mergeCell ref="T16:T17"/>
    <mergeCell ref="Q18:Q19"/>
    <mergeCell ref="T18:T19"/>
    <mergeCell ref="U18:U19"/>
    <mergeCell ref="U21:U23"/>
    <mergeCell ref="S22:S23"/>
    <mergeCell ref="A54:I54"/>
    <mergeCell ref="J54:K54"/>
    <mergeCell ref="A55:K55"/>
    <mergeCell ref="O55:O56"/>
    <mergeCell ref="A56:K56"/>
    <mergeCell ref="Q24:Q56"/>
    <mergeCell ref="T24:T56"/>
    <mergeCell ref="U24:U56"/>
    <mergeCell ref="N21:N23"/>
    <mergeCell ref="O21:O23"/>
    <mergeCell ref="T21:T23"/>
    <mergeCell ref="Q57:Q62"/>
    <mergeCell ref="S57:S62"/>
    <mergeCell ref="T57:T62"/>
    <mergeCell ref="U57:U62"/>
    <mergeCell ref="A58:K58"/>
    <mergeCell ref="H59:K59"/>
    <mergeCell ref="H60:K60"/>
    <mergeCell ref="A57:K57"/>
    <mergeCell ref="N57:N62"/>
    <mergeCell ref="O57:O62"/>
    <mergeCell ref="T74:W74"/>
    <mergeCell ref="M64:W64"/>
    <mergeCell ref="H65:K65"/>
    <mergeCell ref="M65:W65"/>
    <mergeCell ref="M66:W66"/>
    <mergeCell ref="M67:W67"/>
    <mergeCell ref="T68:W68"/>
  </mergeCells>
  <pageMargins left="0.45" right="0.2" top="0.25" bottom="0.25" header="0.3" footer="0.3"/>
  <pageSetup paperSize="9" orientation="landscape" verticalDpi="300" r:id="rId1"/>
  <headerFooter>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topLeftCell="A77" workbookViewId="0">
      <selection activeCell="G7" sqref="G7"/>
    </sheetView>
  </sheetViews>
  <sheetFormatPr defaultRowHeight="15" x14ac:dyDescent="0.25"/>
  <cols>
    <col min="1" max="1" width="4.140625" style="1" customWidth="1"/>
    <col min="2" max="2" width="20" style="1" customWidth="1"/>
    <col min="3" max="3" width="9.42578125" style="1" customWidth="1"/>
    <col min="4" max="4" width="11.7109375" style="1" customWidth="1"/>
    <col min="5" max="5" width="24.5703125" style="1" customWidth="1"/>
    <col min="6" max="6" width="14.42578125" style="1" customWidth="1"/>
    <col min="7" max="7" width="9" style="1" customWidth="1"/>
    <col min="8" max="8" width="9.140625" style="1" customWidth="1"/>
    <col min="9" max="9" width="14.5703125" style="1" customWidth="1"/>
    <col min="10" max="10" width="10" style="11" customWidth="1"/>
    <col min="11" max="11" width="13.140625" style="7" customWidth="1"/>
    <col min="12" max="16384" width="9.140625" style="1"/>
  </cols>
  <sheetData>
    <row r="1" spans="1:11" ht="15.75" x14ac:dyDescent="0.25">
      <c r="A1" s="786" t="s">
        <v>0</v>
      </c>
      <c r="B1" s="786"/>
      <c r="C1" s="786"/>
      <c r="D1" s="786"/>
      <c r="F1" s="765" t="s">
        <v>11</v>
      </c>
      <c r="G1" s="765"/>
      <c r="H1" s="765"/>
      <c r="I1" s="765"/>
      <c r="J1" s="765"/>
    </row>
    <row r="2" spans="1:11" ht="16.5" x14ac:dyDescent="0.25">
      <c r="A2" s="766" t="s">
        <v>262</v>
      </c>
      <c r="B2" s="766"/>
      <c r="C2" s="766"/>
      <c r="D2" s="766"/>
      <c r="F2" s="766" t="s">
        <v>63</v>
      </c>
      <c r="G2" s="766"/>
      <c r="H2" s="766"/>
      <c r="I2" s="766"/>
      <c r="J2" s="766"/>
    </row>
    <row r="3" spans="1:11" x14ac:dyDescent="0.25">
      <c r="A3" s="770"/>
      <c r="B3" s="770"/>
      <c r="C3" s="770"/>
      <c r="D3" s="307"/>
      <c r="F3" s="770"/>
      <c r="G3" s="770"/>
      <c r="H3" s="770"/>
      <c r="I3" s="770"/>
    </row>
    <row r="4" spans="1:11" ht="30.75" customHeight="1" x14ac:dyDescent="0.25">
      <c r="A4" s="771" t="s">
        <v>1</v>
      </c>
      <c r="B4" s="771"/>
      <c r="C4" s="771"/>
      <c r="D4" s="771"/>
      <c r="E4" s="771"/>
      <c r="F4" s="771"/>
      <c r="G4" s="771"/>
      <c r="H4" s="771"/>
      <c r="I4" s="771"/>
      <c r="J4" s="771"/>
      <c r="K4" s="771"/>
    </row>
    <row r="5" spans="1:11"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11" s="307" customFormat="1" ht="62.25" customHeight="1" x14ac:dyDescent="0.25">
      <c r="A6" s="209">
        <v>1</v>
      </c>
      <c r="B6" s="210" t="s">
        <v>199</v>
      </c>
      <c r="C6" s="211" t="s">
        <v>535</v>
      </c>
      <c r="D6" s="211" t="s">
        <v>649</v>
      </c>
      <c r="E6" s="212" t="s">
        <v>650</v>
      </c>
      <c r="F6" s="212" t="s">
        <v>442</v>
      </c>
      <c r="G6" s="213" t="s">
        <v>208</v>
      </c>
      <c r="H6" s="211" t="s">
        <v>77</v>
      </c>
      <c r="I6" s="265" t="s">
        <v>742</v>
      </c>
      <c r="J6" s="290">
        <v>500000</v>
      </c>
      <c r="K6" s="216"/>
    </row>
    <row r="7" spans="1:11" s="307" customFormat="1" ht="54.75" customHeight="1" x14ac:dyDescent="0.25">
      <c r="A7" s="209">
        <v>2</v>
      </c>
      <c r="B7" s="210" t="s">
        <v>199</v>
      </c>
      <c r="C7" s="211" t="s">
        <v>535</v>
      </c>
      <c r="D7" s="211" t="s">
        <v>663</v>
      </c>
      <c r="E7" s="212" t="s">
        <v>664</v>
      </c>
      <c r="F7" s="212" t="s">
        <v>442</v>
      </c>
      <c r="G7" s="213" t="s">
        <v>266</v>
      </c>
      <c r="H7" s="211" t="s">
        <v>77</v>
      </c>
      <c r="I7" s="265" t="s">
        <v>742</v>
      </c>
      <c r="J7" s="290">
        <v>500000</v>
      </c>
      <c r="K7" s="216"/>
    </row>
    <row r="8" spans="1:11" s="307" customFormat="1" ht="57" customHeight="1" x14ac:dyDescent="0.25">
      <c r="A8" s="209">
        <v>3</v>
      </c>
      <c r="B8" s="388" t="s">
        <v>651</v>
      </c>
      <c r="C8" s="340" t="s">
        <v>535</v>
      </c>
      <c r="D8" s="340"/>
      <c r="E8" s="341" t="s">
        <v>652</v>
      </c>
      <c r="F8" s="341" t="s">
        <v>653</v>
      </c>
      <c r="G8" s="346" t="s">
        <v>418</v>
      </c>
      <c r="H8" s="340" t="s">
        <v>654</v>
      </c>
      <c r="I8" s="343" t="s">
        <v>655</v>
      </c>
      <c r="J8" s="344">
        <v>10000000</v>
      </c>
      <c r="K8" s="372" t="s">
        <v>789</v>
      </c>
    </row>
    <row r="9" spans="1:11" s="307" customFormat="1" ht="56.25" customHeight="1" x14ac:dyDescent="0.25">
      <c r="A9" s="209">
        <v>4</v>
      </c>
      <c r="B9" s="388" t="s">
        <v>651</v>
      </c>
      <c r="C9" s="340" t="s">
        <v>535</v>
      </c>
      <c r="D9" s="340" t="s">
        <v>699</v>
      </c>
      <c r="E9" s="341" t="s">
        <v>700</v>
      </c>
      <c r="F9" s="341" t="s">
        <v>653</v>
      </c>
      <c r="G9" s="346" t="s">
        <v>701</v>
      </c>
      <c r="H9" s="340" t="s">
        <v>654</v>
      </c>
      <c r="I9" s="343" t="s">
        <v>655</v>
      </c>
      <c r="J9" s="344">
        <v>2000000</v>
      </c>
      <c r="K9" s="372"/>
    </row>
    <row r="10" spans="1:11" s="291" customFormat="1" ht="57" customHeight="1" x14ac:dyDescent="0.25">
      <c r="A10" s="209">
        <v>5</v>
      </c>
      <c r="B10" s="285" t="s">
        <v>656</v>
      </c>
      <c r="C10" s="286" t="s">
        <v>657</v>
      </c>
      <c r="D10" s="286" t="s">
        <v>658</v>
      </c>
      <c r="E10" s="287" t="s">
        <v>659</v>
      </c>
      <c r="F10" s="212" t="s">
        <v>442</v>
      </c>
      <c r="G10" s="288" t="s">
        <v>322</v>
      </c>
      <c r="H10" s="286" t="s">
        <v>77</v>
      </c>
      <c r="I10" s="265" t="s">
        <v>742</v>
      </c>
      <c r="J10" s="215">
        <v>500000</v>
      </c>
      <c r="K10" s="285"/>
    </row>
    <row r="11" spans="1:11" s="307" customFormat="1" ht="60.75" customHeight="1" x14ac:dyDescent="0.25">
      <c r="A11" s="209">
        <v>6</v>
      </c>
      <c r="B11" s="210" t="s">
        <v>288</v>
      </c>
      <c r="C11" s="211" t="s">
        <v>225</v>
      </c>
      <c r="D11" s="211" t="s">
        <v>660</v>
      </c>
      <c r="E11" s="212" t="s">
        <v>661</v>
      </c>
      <c r="F11" s="264" t="s">
        <v>662</v>
      </c>
      <c r="G11" s="273" t="s">
        <v>398</v>
      </c>
      <c r="H11" s="263" t="s">
        <v>77</v>
      </c>
      <c r="I11" s="265" t="s">
        <v>742</v>
      </c>
      <c r="J11" s="266">
        <v>500000</v>
      </c>
      <c r="K11" s="216"/>
    </row>
    <row r="12" spans="1:11" s="307" customFormat="1" ht="60.75" customHeight="1" x14ac:dyDescent="0.25">
      <c r="A12" s="209">
        <v>7</v>
      </c>
      <c r="B12" s="210" t="s">
        <v>511</v>
      </c>
      <c r="C12" s="211" t="s">
        <v>328</v>
      </c>
      <c r="D12" s="211" t="s">
        <v>138</v>
      </c>
      <c r="E12" s="212" t="s">
        <v>665</v>
      </c>
      <c r="F12" s="264" t="s">
        <v>442</v>
      </c>
      <c r="G12" s="273" t="s">
        <v>471</v>
      </c>
      <c r="H12" s="263" t="s">
        <v>77</v>
      </c>
      <c r="I12" s="265" t="s">
        <v>742</v>
      </c>
      <c r="J12" s="266">
        <v>500000</v>
      </c>
      <c r="K12" s="216"/>
    </row>
    <row r="13" spans="1:11" s="307" customFormat="1" ht="60.75" customHeight="1" x14ac:dyDescent="0.25">
      <c r="A13" s="209">
        <v>8</v>
      </c>
      <c r="B13" s="210" t="s">
        <v>511</v>
      </c>
      <c r="C13" s="211" t="s">
        <v>328</v>
      </c>
      <c r="D13" s="211" t="s">
        <v>687</v>
      </c>
      <c r="E13" s="212" t="s">
        <v>688</v>
      </c>
      <c r="F13" s="264" t="s">
        <v>442</v>
      </c>
      <c r="G13" s="273" t="s">
        <v>487</v>
      </c>
      <c r="H13" s="263" t="s">
        <v>77</v>
      </c>
      <c r="I13" s="265" t="s">
        <v>742</v>
      </c>
      <c r="J13" s="266">
        <v>500000</v>
      </c>
      <c r="K13" s="216"/>
    </row>
    <row r="14" spans="1:11" s="307" customFormat="1" ht="77.25" customHeight="1" x14ac:dyDescent="0.25">
      <c r="A14" s="209">
        <v>9</v>
      </c>
      <c r="B14" s="210" t="s">
        <v>618</v>
      </c>
      <c r="C14" s="211" t="s">
        <v>228</v>
      </c>
      <c r="D14" s="211" t="s">
        <v>385</v>
      </c>
      <c r="E14" s="212" t="s">
        <v>666</v>
      </c>
      <c r="F14" s="264" t="s">
        <v>667</v>
      </c>
      <c r="G14" s="273" t="s">
        <v>210</v>
      </c>
      <c r="H14" s="263" t="s">
        <v>77</v>
      </c>
      <c r="I14" s="265" t="s">
        <v>668</v>
      </c>
      <c r="J14" s="266">
        <v>1000000</v>
      </c>
      <c r="K14" s="218"/>
    </row>
    <row r="15" spans="1:11" s="307" customFormat="1" ht="69.75" customHeight="1" x14ac:dyDescent="0.25">
      <c r="A15" s="209">
        <v>10</v>
      </c>
      <c r="B15" s="210" t="s">
        <v>669</v>
      </c>
      <c r="C15" s="211" t="s">
        <v>228</v>
      </c>
      <c r="D15" s="211"/>
      <c r="E15" s="219" t="s">
        <v>670</v>
      </c>
      <c r="F15" s="264" t="s">
        <v>442</v>
      </c>
      <c r="G15" s="281" t="s">
        <v>243</v>
      </c>
      <c r="H15" s="263" t="s">
        <v>77</v>
      </c>
      <c r="I15" s="265" t="s">
        <v>742</v>
      </c>
      <c r="J15" s="266">
        <v>500000</v>
      </c>
      <c r="K15" s="216"/>
    </row>
    <row r="16" spans="1:11" s="307" customFormat="1" ht="69.75" customHeight="1" x14ac:dyDescent="0.25">
      <c r="A16" s="209">
        <v>11</v>
      </c>
      <c r="B16" s="210" t="s">
        <v>669</v>
      </c>
      <c r="C16" s="211" t="s">
        <v>228</v>
      </c>
      <c r="D16" s="211"/>
      <c r="E16" s="219" t="s">
        <v>690</v>
      </c>
      <c r="F16" s="264" t="s">
        <v>442</v>
      </c>
      <c r="G16" s="281" t="s">
        <v>551</v>
      </c>
      <c r="H16" s="263" t="s">
        <v>77</v>
      </c>
      <c r="I16" s="265" t="s">
        <v>742</v>
      </c>
      <c r="J16" s="266">
        <v>500000</v>
      </c>
      <c r="K16" s="216"/>
    </row>
    <row r="17" spans="1:23" s="307" customFormat="1" ht="69.75" customHeight="1" x14ac:dyDescent="0.25">
      <c r="A17" s="209">
        <v>12</v>
      </c>
      <c r="B17" s="210" t="s">
        <v>669</v>
      </c>
      <c r="C17" s="211" t="s">
        <v>228</v>
      </c>
      <c r="D17" s="211"/>
      <c r="E17" s="219" t="s">
        <v>691</v>
      </c>
      <c r="F17" s="264" t="s">
        <v>505</v>
      </c>
      <c r="G17" s="281" t="s">
        <v>551</v>
      </c>
      <c r="H17" s="263" t="s">
        <v>77</v>
      </c>
      <c r="I17" s="265" t="s">
        <v>742</v>
      </c>
      <c r="J17" s="266">
        <v>500000</v>
      </c>
      <c r="K17" s="216"/>
    </row>
    <row r="18" spans="1:23" s="307" customFormat="1" ht="51.75" customHeight="1" x14ac:dyDescent="0.25">
      <c r="A18" s="209">
        <v>13</v>
      </c>
      <c r="B18" s="210" t="s">
        <v>264</v>
      </c>
      <c r="C18" s="211" t="s">
        <v>228</v>
      </c>
      <c r="D18" s="263" t="s">
        <v>580</v>
      </c>
      <c r="E18" s="262" t="s">
        <v>671</v>
      </c>
      <c r="F18" s="264" t="s">
        <v>312</v>
      </c>
      <c r="G18" s="273" t="s">
        <v>491</v>
      </c>
      <c r="H18" s="263" t="s">
        <v>77</v>
      </c>
      <c r="I18" s="265" t="s">
        <v>742</v>
      </c>
      <c r="J18" s="266">
        <v>500000</v>
      </c>
      <c r="K18" s="216"/>
      <c r="M18" s="30"/>
      <c r="N18" s="31"/>
      <c r="O18" s="31"/>
      <c r="P18" s="1"/>
      <c r="Q18" s="1"/>
      <c r="R18" s="766"/>
      <c r="S18" s="766"/>
      <c r="T18" s="766"/>
      <c r="U18" s="766"/>
      <c r="V18" s="766"/>
      <c r="W18" s="7"/>
    </row>
    <row r="19" spans="1:23" s="307" customFormat="1" ht="51.75" customHeight="1" x14ac:dyDescent="0.25">
      <c r="A19" s="209">
        <v>14</v>
      </c>
      <c r="B19" s="210" t="s">
        <v>264</v>
      </c>
      <c r="C19" s="211" t="s">
        <v>228</v>
      </c>
      <c r="D19" s="263" t="s">
        <v>501</v>
      </c>
      <c r="E19" s="262" t="s">
        <v>689</v>
      </c>
      <c r="F19" s="264" t="s">
        <v>442</v>
      </c>
      <c r="G19" s="281" t="s">
        <v>487</v>
      </c>
      <c r="H19" s="263" t="s">
        <v>77</v>
      </c>
      <c r="I19" s="265" t="s">
        <v>742</v>
      </c>
      <c r="J19" s="266">
        <v>500000</v>
      </c>
      <c r="K19" s="216"/>
      <c r="M19" s="30"/>
      <c r="N19" s="31"/>
      <c r="O19" s="31"/>
      <c r="P19" s="1"/>
      <c r="Q19" s="1"/>
      <c r="R19" s="306"/>
      <c r="S19" s="306"/>
      <c r="T19" s="306"/>
      <c r="U19" s="306"/>
      <c r="V19" s="306"/>
      <c r="W19" s="7"/>
    </row>
    <row r="20" spans="1:23" s="307" customFormat="1" ht="67.5" customHeight="1" x14ac:dyDescent="0.25">
      <c r="A20" s="209">
        <v>15</v>
      </c>
      <c r="B20" s="210" t="s">
        <v>672</v>
      </c>
      <c r="C20" s="211" t="s">
        <v>228</v>
      </c>
      <c r="D20" s="263" t="s">
        <v>673</v>
      </c>
      <c r="E20" s="212" t="s">
        <v>674</v>
      </c>
      <c r="F20" s="264" t="s">
        <v>442</v>
      </c>
      <c r="G20" s="279">
        <v>2014</v>
      </c>
      <c r="H20" s="263" t="s">
        <v>77</v>
      </c>
      <c r="I20" s="265" t="s">
        <v>742</v>
      </c>
      <c r="J20" s="280">
        <v>500000</v>
      </c>
      <c r="K20" s="221"/>
      <c r="M20" s="770"/>
      <c r="N20" s="770"/>
      <c r="O20" s="770"/>
      <c r="P20" s="1"/>
      <c r="Q20" s="1"/>
      <c r="R20" s="770"/>
      <c r="S20" s="770"/>
      <c r="T20" s="770"/>
      <c r="U20" s="770"/>
      <c r="V20" s="11"/>
      <c r="W20" s="7"/>
    </row>
    <row r="21" spans="1:23" s="307" customFormat="1" ht="54" customHeight="1" x14ac:dyDescent="0.25">
      <c r="A21" s="209">
        <v>16</v>
      </c>
      <c r="B21" s="210" t="s">
        <v>672</v>
      </c>
      <c r="C21" s="211" t="s">
        <v>228</v>
      </c>
      <c r="D21" s="263"/>
      <c r="E21" s="264" t="s">
        <v>675</v>
      </c>
      <c r="F21" s="264" t="s">
        <v>442</v>
      </c>
      <c r="G21" s="292" t="s">
        <v>471</v>
      </c>
      <c r="H21" s="263" t="s">
        <v>77</v>
      </c>
      <c r="I21" s="265" t="s">
        <v>742</v>
      </c>
      <c r="J21" s="266">
        <v>500000</v>
      </c>
      <c r="K21" s="218"/>
      <c r="M21" s="43"/>
      <c r="N21" s="43"/>
      <c r="O21" s="43"/>
      <c r="P21" s="44"/>
      <c r="Q21" s="44"/>
      <c r="R21" s="44"/>
      <c r="S21" s="44"/>
      <c r="T21" s="44"/>
      <c r="U21" s="44"/>
      <c r="V21" s="45"/>
      <c r="W21" s="46"/>
    </row>
    <row r="22" spans="1:23" s="307" customFormat="1" ht="57" customHeight="1" x14ac:dyDescent="0.25">
      <c r="A22" s="209">
        <v>17</v>
      </c>
      <c r="B22" s="210" t="s">
        <v>672</v>
      </c>
      <c r="C22" s="211" t="s">
        <v>228</v>
      </c>
      <c r="D22" s="263"/>
      <c r="E22" s="264" t="s">
        <v>676</v>
      </c>
      <c r="F22" s="264" t="s">
        <v>442</v>
      </c>
      <c r="G22" s="273" t="s">
        <v>398</v>
      </c>
      <c r="H22" s="263" t="s">
        <v>77</v>
      </c>
      <c r="I22" s="265" t="s">
        <v>742</v>
      </c>
      <c r="J22" s="266">
        <v>500000</v>
      </c>
      <c r="K22" s="218"/>
      <c r="M22" s="50"/>
      <c r="N22" s="780"/>
      <c r="O22" s="778"/>
      <c r="P22" s="51"/>
      <c r="Q22" s="51"/>
      <c r="R22" s="51"/>
      <c r="S22" s="52"/>
      <c r="T22" s="367"/>
      <c r="U22" s="53"/>
      <c r="V22" s="54"/>
      <c r="W22" s="54"/>
    </row>
    <row r="23" spans="1:23" s="307" customFormat="1" ht="56.25" customHeight="1" x14ac:dyDescent="0.25">
      <c r="A23" s="209">
        <v>18</v>
      </c>
      <c r="B23" s="262" t="s">
        <v>677</v>
      </c>
      <c r="C23" s="263" t="s">
        <v>225</v>
      </c>
      <c r="D23" s="263"/>
      <c r="E23" s="264" t="s">
        <v>678</v>
      </c>
      <c r="F23" s="264" t="s">
        <v>679</v>
      </c>
      <c r="G23" s="274" t="s">
        <v>680</v>
      </c>
      <c r="H23" s="263" t="s">
        <v>77</v>
      </c>
      <c r="I23" s="265" t="s">
        <v>791</v>
      </c>
      <c r="J23" s="266">
        <v>1000000</v>
      </c>
      <c r="K23" s="313"/>
      <c r="M23" s="50"/>
      <c r="N23" s="780"/>
      <c r="O23" s="778"/>
      <c r="P23" s="310"/>
      <c r="Q23" s="778"/>
      <c r="R23" s="51"/>
      <c r="S23" s="309"/>
      <c r="T23" s="778"/>
      <c r="U23" s="778"/>
      <c r="V23" s="54"/>
      <c r="W23" s="54"/>
    </row>
    <row r="24" spans="1:23" s="307" customFormat="1" ht="65.25" customHeight="1" x14ac:dyDescent="0.25">
      <c r="A24" s="209">
        <v>19</v>
      </c>
      <c r="B24" s="262" t="s">
        <v>677</v>
      </c>
      <c r="C24" s="263" t="s">
        <v>225</v>
      </c>
      <c r="D24" s="211"/>
      <c r="E24" s="212" t="s">
        <v>681</v>
      </c>
      <c r="F24" s="264" t="s">
        <v>442</v>
      </c>
      <c r="G24" s="274" t="s">
        <v>243</v>
      </c>
      <c r="H24" s="263" t="s">
        <v>77</v>
      </c>
      <c r="I24" s="265" t="s">
        <v>742</v>
      </c>
      <c r="J24" s="266">
        <v>500000</v>
      </c>
      <c r="K24" s="218"/>
      <c r="M24" s="50"/>
      <c r="N24" s="780"/>
      <c r="O24" s="778"/>
      <c r="P24" s="310"/>
      <c r="Q24" s="778"/>
      <c r="R24" s="310"/>
      <c r="S24" s="309"/>
      <c r="T24" s="778"/>
      <c r="U24" s="778"/>
      <c r="V24" s="54"/>
      <c r="W24" s="54"/>
    </row>
    <row r="25" spans="1:23" s="307" customFormat="1" ht="72" customHeight="1" x14ac:dyDescent="0.25">
      <c r="A25" s="209">
        <v>20</v>
      </c>
      <c r="B25" s="262" t="s">
        <v>677</v>
      </c>
      <c r="C25" s="263" t="s">
        <v>225</v>
      </c>
      <c r="D25" s="211"/>
      <c r="E25" s="212" t="s">
        <v>682</v>
      </c>
      <c r="F25" s="264" t="s">
        <v>442</v>
      </c>
      <c r="G25" s="274" t="s">
        <v>210</v>
      </c>
      <c r="H25" s="263" t="s">
        <v>77</v>
      </c>
      <c r="I25" s="265" t="s">
        <v>742</v>
      </c>
      <c r="J25" s="266">
        <v>500000</v>
      </c>
      <c r="K25" s="218"/>
      <c r="M25" s="50"/>
      <c r="N25" s="311"/>
      <c r="O25" s="309"/>
      <c r="P25" s="310"/>
      <c r="Q25" s="309"/>
      <c r="R25" s="310"/>
      <c r="S25" s="309"/>
      <c r="T25" s="309"/>
      <c r="U25" s="309"/>
      <c r="V25" s="54"/>
      <c r="W25" s="54"/>
    </row>
    <row r="26" spans="1:23" s="307" customFormat="1" ht="51" customHeight="1" x14ac:dyDescent="0.25">
      <c r="A26" s="209">
        <v>21</v>
      </c>
      <c r="B26" s="262" t="s">
        <v>677</v>
      </c>
      <c r="C26" s="263" t="s">
        <v>225</v>
      </c>
      <c r="D26" s="211" t="s">
        <v>683</v>
      </c>
      <c r="E26" s="212" t="s">
        <v>684</v>
      </c>
      <c r="F26" s="264" t="s">
        <v>442</v>
      </c>
      <c r="G26" s="274" t="s">
        <v>487</v>
      </c>
      <c r="H26" s="263" t="s">
        <v>77</v>
      </c>
      <c r="I26" s="265" t="s">
        <v>742</v>
      </c>
      <c r="J26" s="266">
        <v>500000</v>
      </c>
      <c r="K26" s="218"/>
      <c r="M26" s="50"/>
      <c r="N26" s="779"/>
      <c r="O26" s="778"/>
      <c r="P26" s="51"/>
      <c r="Q26" s="309"/>
      <c r="R26" s="51"/>
      <c r="S26" s="309"/>
      <c r="T26" s="778"/>
      <c r="U26" s="778"/>
      <c r="V26" s="54"/>
      <c r="W26" s="59"/>
    </row>
    <row r="27" spans="1:23" s="307" customFormat="1" ht="56.25" customHeight="1" x14ac:dyDescent="0.25">
      <c r="A27" s="209">
        <v>22</v>
      </c>
      <c r="B27" s="211" t="s">
        <v>399</v>
      </c>
      <c r="C27" s="211" t="s">
        <v>228</v>
      </c>
      <c r="D27" s="211" t="s">
        <v>685</v>
      </c>
      <c r="E27" s="212" t="s">
        <v>686</v>
      </c>
      <c r="F27" s="264" t="s">
        <v>442</v>
      </c>
      <c r="G27" s="273" t="s">
        <v>487</v>
      </c>
      <c r="H27" s="263" t="s">
        <v>77</v>
      </c>
      <c r="I27" s="265" t="s">
        <v>742</v>
      </c>
      <c r="J27" s="266">
        <v>500000</v>
      </c>
      <c r="K27" s="218"/>
      <c r="M27" s="50"/>
      <c r="N27" s="779"/>
      <c r="O27" s="778"/>
      <c r="P27" s="51"/>
      <c r="Q27" s="51"/>
      <c r="R27" s="51"/>
      <c r="S27" s="778"/>
      <c r="T27" s="778"/>
      <c r="U27" s="778"/>
      <c r="V27" s="54"/>
      <c r="W27" s="59"/>
    </row>
    <row r="28" spans="1:23" s="307" customFormat="1" ht="62.25" customHeight="1" x14ac:dyDescent="0.25">
      <c r="A28" s="209">
        <v>23</v>
      </c>
      <c r="B28" s="263" t="s">
        <v>244</v>
      </c>
      <c r="C28" s="263" t="s">
        <v>228</v>
      </c>
      <c r="D28" s="263" t="s">
        <v>240</v>
      </c>
      <c r="E28" s="264" t="s">
        <v>692</v>
      </c>
      <c r="F28" s="264" t="s">
        <v>442</v>
      </c>
      <c r="G28" s="273" t="s">
        <v>487</v>
      </c>
      <c r="H28" s="263" t="s">
        <v>77</v>
      </c>
      <c r="I28" s="265" t="s">
        <v>742</v>
      </c>
      <c r="J28" s="266">
        <v>500000</v>
      </c>
      <c r="K28" s="218"/>
      <c r="M28" s="50"/>
      <c r="N28" s="779"/>
      <c r="O28" s="778"/>
      <c r="P28" s="51"/>
      <c r="Q28" s="51"/>
      <c r="R28" s="51"/>
      <c r="S28" s="778"/>
      <c r="T28" s="778"/>
      <c r="U28" s="778"/>
      <c r="V28" s="54"/>
      <c r="W28" s="59"/>
    </row>
    <row r="29" spans="1:23" s="307" customFormat="1" ht="60" customHeight="1" x14ac:dyDescent="0.25">
      <c r="A29" s="209">
        <v>24</v>
      </c>
      <c r="B29" s="211" t="s">
        <v>86</v>
      </c>
      <c r="C29" s="211" t="s">
        <v>657</v>
      </c>
      <c r="D29" s="211" t="s">
        <v>693</v>
      </c>
      <c r="E29" s="212" t="s">
        <v>694</v>
      </c>
      <c r="F29" s="264" t="s">
        <v>442</v>
      </c>
      <c r="G29" s="273" t="s">
        <v>551</v>
      </c>
      <c r="H29" s="263" t="s">
        <v>77</v>
      </c>
      <c r="I29" s="265" t="s">
        <v>742</v>
      </c>
      <c r="J29" s="266">
        <v>500000</v>
      </c>
      <c r="K29" s="283"/>
      <c r="M29" s="50"/>
      <c r="N29" s="60"/>
      <c r="O29" s="310"/>
      <c r="P29" s="51"/>
      <c r="Q29" s="778"/>
      <c r="R29" s="51"/>
      <c r="S29" s="309"/>
      <c r="T29" s="778"/>
      <c r="U29" s="778"/>
      <c r="V29" s="54"/>
      <c r="W29" s="59"/>
    </row>
    <row r="30" spans="1:23" s="307" customFormat="1" ht="68.25" customHeight="1" x14ac:dyDescent="0.25">
      <c r="A30" s="209">
        <v>25</v>
      </c>
      <c r="B30" s="340" t="s">
        <v>23</v>
      </c>
      <c r="C30" s="340" t="s">
        <v>225</v>
      </c>
      <c r="D30" s="336" t="s">
        <v>306</v>
      </c>
      <c r="E30" s="336" t="s">
        <v>695</v>
      </c>
      <c r="F30" s="336" t="s">
        <v>696</v>
      </c>
      <c r="G30" s="336" t="s">
        <v>551</v>
      </c>
      <c r="H30" s="336" t="s">
        <v>20</v>
      </c>
      <c r="I30" s="336" t="s">
        <v>792</v>
      </c>
      <c r="J30" s="336">
        <v>10000000</v>
      </c>
      <c r="K30" s="387" t="s">
        <v>789</v>
      </c>
      <c r="M30" s="50"/>
      <c r="N30" s="60"/>
      <c r="O30" s="310"/>
      <c r="P30" s="51"/>
      <c r="Q30" s="778"/>
      <c r="R30" s="51"/>
      <c r="S30" s="309"/>
      <c r="T30" s="778"/>
      <c r="U30" s="778"/>
      <c r="V30" s="54"/>
      <c r="W30" s="59"/>
    </row>
    <row r="31" spans="1:23" s="315" customFormat="1" ht="54.75" customHeight="1" x14ac:dyDescent="0.25">
      <c r="A31" s="209">
        <v>26</v>
      </c>
      <c r="B31" s="292" t="s">
        <v>23</v>
      </c>
      <c r="C31" s="292" t="s">
        <v>225</v>
      </c>
      <c r="D31" s="292" t="s">
        <v>737</v>
      </c>
      <c r="E31" s="293" t="s">
        <v>735</v>
      </c>
      <c r="F31" s="299" t="s">
        <v>706</v>
      </c>
      <c r="G31" s="292" t="s">
        <v>701</v>
      </c>
      <c r="H31" s="292" t="s">
        <v>77</v>
      </c>
      <c r="I31" s="265" t="s">
        <v>736</v>
      </c>
      <c r="J31" s="266">
        <v>1000000</v>
      </c>
      <c r="K31" s="314"/>
      <c r="M31" s="50"/>
      <c r="N31" s="60"/>
      <c r="O31" s="317"/>
      <c r="P31" s="51"/>
      <c r="Q31" s="778"/>
      <c r="R31" s="51"/>
      <c r="S31" s="316"/>
      <c r="T31" s="778"/>
      <c r="U31" s="778"/>
      <c r="V31" s="54"/>
      <c r="W31" s="59"/>
    </row>
    <row r="32" spans="1:23" s="320" customFormat="1" ht="54.75" customHeight="1" x14ac:dyDescent="0.25">
      <c r="A32" s="209">
        <v>27</v>
      </c>
      <c r="B32" s="292" t="s">
        <v>23</v>
      </c>
      <c r="C32" s="292" t="s">
        <v>225</v>
      </c>
      <c r="D32" s="292" t="s">
        <v>738</v>
      </c>
      <c r="E32" s="293" t="s">
        <v>739</v>
      </c>
      <c r="F32" s="299" t="s">
        <v>679</v>
      </c>
      <c r="G32" s="263" t="s">
        <v>701</v>
      </c>
      <c r="H32" s="263" t="s">
        <v>77</v>
      </c>
      <c r="I32" s="265" t="s">
        <v>736</v>
      </c>
      <c r="J32" s="266">
        <v>1000000</v>
      </c>
      <c r="K32" s="314"/>
      <c r="M32" s="50"/>
      <c r="N32" s="60"/>
      <c r="O32" s="322"/>
      <c r="P32" s="51"/>
      <c r="Q32" s="778"/>
      <c r="R32" s="51"/>
      <c r="S32" s="321"/>
      <c r="T32" s="778"/>
      <c r="U32" s="778"/>
      <c r="V32" s="54"/>
      <c r="W32" s="59"/>
    </row>
    <row r="33" spans="1:23" s="307" customFormat="1" ht="65.25" customHeight="1" x14ac:dyDescent="0.25">
      <c r="A33" s="209">
        <v>28</v>
      </c>
      <c r="B33" s="278" t="s">
        <v>114</v>
      </c>
      <c r="C33" s="274" t="s">
        <v>167</v>
      </c>
      <c r="D33" s="274" t="s">
        <v>697</v>
      </c>
      <c r="E33" s="318" t="s">
        <v>698</v>
      </c>
      <c r="F33" s="318" t="s">
        <v>442</v>
      </c>
      <c r="G33" s="319" t="s">
        <v>551</v>
      </c>
      <c r="H33" s="274" t="s">
        <v>77</v>
      </c>
      <c r="I33" s="265" t="s">
        <v>742</v>
      </c>
      <c r="J33" s="266">
        <v>500000</v>
      </c>
      <c r="K33" s="218"/>
      <c r="M33" s="50"/>
      <c r="N33" s="60"/>
      <c r="O33" s="310"/>
      <c r="P33" s="51"/>
      <c r="Q33" s="778"/>
      <c r="R33" s="51"/>
      <c r="S33" s="309"/>
      <c r="T33" s="778"/>
      <c r="U33" s="778"/>
      <c r="V33" s="54"/>
      <c r="W33" s="59"/>
    </row>
    <row r="34" spans="1:23" s="307" customFormat="1" ht="35.25" customHeight="1" x14ac:dyDescent="0.25">
      <c r="A34" s="209">
        <v>29</v>
      </c>
      <c r="B34" s="211" t="s">
        <v>702</v>
      </c>
      <c r="C34" s="211" t="s">
        <v>535</v>
      </c>
      <c r="D34" s="211"/>
      <c r="E34" s="212" t="s">
        <v>703</v>
      </c>
      <c r="F34" s="264" t="s">
        <v>442</v>
      </c>
      <c r="G34" s="273" t="s">
        <v>704</v>
      </c>
      <c r="H34" s="263" t="s">
        <v>77</v>
      </c>
      <c r="I34" s="265" t="s">
        <v>742</v>
      </c>
      <c r="J34" s="266">
        <v>500000</v>
      </c>
      <c r="K34" s="218"/>
      <c r="M34" s="50"/>
      <c r="N34" s="60"/>
      <c r="O34" s="310"/>
      <c r="P34" s="51"/>
      <c r="Q34" s="778"/>
      <c r="R34" s="51"/>
      <c r="S34" s="309"/>
      <c r="T34" s="778"/>
      <c r="U34" s="778"/>
      <c r="V34" s="54"/>
      <c r="W34" s="59"/>
    </row>
    <row r="35" spans="1:23" s="307" customFormat="1" ht="54" customHeight="1" x14ac:dyDescent="0.25">
      <c r="A35" s="209">
        <v>30</v>
      </c>
      <c r="B35" s="211" t="s">
        <v>429</v>
      </c>
      <c r="C35" s="211" t="s">
        <v>657</v>
      </c>
      <c r="D35" s="211"/>
      <c r="E35" s="212" t="s">
        <v>705</v>
      </c>
      <c r="F35" s="264" t="s">
        <v>706</v>
      </c>
      <c r="G35" s="273" t="s">
        <v>707</v>
      </c>
      <c r="H35" s="263" t="s">
        <v>77</v>
      </c>
      <c r="I35" s="265" t="s">
        <v>708</v>
      </c>
      <c r="J35" s="266">
        <v>1000000</v>
      </c>
      <c r="K35" s="218"/>
      <c r="M35" s="50"/>
      <c r="N35" s="60"/>
      <c r="O35" s="310"/>
      <c r="P35" s="51"/>
      <c r="Q35" s="778"/>
      <c r="R35" s="51"/>
      <c r="S35" s="309"/>
      <c r="T35" s="778"/>
      <c r="U35" s="778"/>
      <c r="V35" s="54"/>
      <c r="W35" s="59"/>
    </row>
    <row r="36" spans="1:23" s="307" customFormat="1" ht="46.5" customHeight="1" x14ac:dyDescent="0.25">
      <c r="A36" s="209">
        <v>31</v>
      </c>
      <c r="B36" s="340" t="s">
        <v>552</v>
      </c>
      <c r="C36" s="340" t="s">
        <v>167</v>
      </c>
      <c r="D36" s="340"/>
      <c r="E36" s="341" t="s">
        <v>709</v>
      </c>
      <c r="F36" s="341" t="s">
        <v>710</v>
      </c>
      <c r="G36" s="346" t="s">
        <v>545</v>
      </c>
      <c r="H36" s="340"/>
      <c r="I36" s="343" t="s">
        <v>711</v>
      </c>
      <c r="J36" s="344">
        <v>2000000</v>
      </c>
      <c r="K36" s="362"/>
      <c r="M36" s="50"/>
      <c r="N36" s="60"/>
      <c r="O36" s="310"/>
      <c r="P36" s="51"/>
      <c r="Q36" s="778"/>
      <c r="R36" s="51"/>
      <c r="S36" s="309"/>
      <c r="T36" s="778"/>
      <c r="U36" s="778"/>
      <c r="V36" s="54"/>
      <c r="W36" s="59"/>
    </row>
    <row r="37" spans="1:23" s="307" customFormat="1" ht="40.5" customHeight="1" x14ac:dyDescent="0.25">
      <c r="A37" s="209">
        <v>32</v>
      </c>
      <c r="B37" s="211" t="s">
        <v>372</v>
      </c>
      <c r="C37" s="211" t="s">
        <v>328</v>
      </c>
      <c r="D37" s="211"/>
      <c r="E37" s="212" t="s">
        <v>712</v>
      </c>
      <c r="F37" s="264" t="s">
        <v>679</v>
      </c>
      <c r="G37" s="273" t="s">
        <v>707</v>
      </c>
      <c r="H37" s="263" t="s">
        <v>77</v>
      </c>
      <c r="I37" s="265" t="s">
        <v>713</v>
      </c>
      <c r="J37" s="266">
        <v>1000000</v>
      </c>
      <c r="K37" s="218"/>
      <c r="M37" s="50"/>
      <c r="N37" s="60"/>
      <c r="O37" s="310"/>
      <c r="P37" s="51"/>
      <c r="Q37" s="778"/>
      <c r="R37" s="51"/>
      <c r="S37" s="309"/>
      <c r="T37" s="778"/>
      <c r="U37" s="778"/>
      <c r="V37" s="54"/>
      <c r="W37" s="59"/>
    </row>
    <row r="38" spans="1:23" s="307" customFormat="1" ht="40.5" customHeight="1" x14ac:dyDescent="0.25">
      <c r="A38" s="209">
        <v>33</v>
      </c>
      <c r="B38" s="211" t="s">
        <v>372</v>
      </c>
      <c r="C38" s="211" t="s">
        <v>328</v>
      </c>
      <c r="D38" s="211"/>
      <c r="E38" s="212" t="s">
        <v>714</v>
      </c>
      <c r="F38" s="264" t="s">
        <v>715</v>
      </c>
      <c r="G38" s="273" t="s">
        <v>704</v>
      </c>
      <c r="H38" s="263" t="s">
        <v>77</v>
      </c>
      <c r="I38" s="265" t="s">
        <v>742</v>
      </c>
      <c r="J38" s="266">
        <v>500000</v>
      </c>
      <c r="K38" s="218"/>
      <c r="M38" s="50"/>
      <c r="N38" s="60"/>
      <c r="O38" s="310"/>
      <c r="P38" s="51"/>
      <c r="Q38" s="778"/>
      <c r="R38" s="51"/>
      <c r="S38" s="309"/>
      <c r="T38" s="778"/>
      <c r="U38" s="778"/>
      <c r="V38" s="54"/>
      <c r="W38" s="59"/>
    </row>
    <row r="39" spans="1:23" s="307" customFormat="1" ht="68.25" customHeight="1" x14ac:dyDescent="0.25">
      <c r="A39" s="209">
        <v>34</v>
      </c>
      <c r="B39" s="340" t="s">
        <v>716</v>
      </c>
      <c r="C39" s="340" t="s">
        <v>225</v>
      </c>
      <c r="D39" s="340"/>
      <c r="E39" s="341" t="s">
        <v>717</v>
      </c>
      <c r="F39" s="341" t="s">
        <v>718</v>
      </c>
      <c r="G39" s="346" t="s">
        <v>707</v>
      </c>
      <c r="H39" s="340" t="s">
        <v>480</v>
      </c>
      <c r="I39" s="343" t="s">
        <v>719</v>
      </c>
      <c r="J39" s="344">
        <v>2000000</v>
      </c>
      <c r="K39" s="363"/>
      <c r="M39" s="50"/>
      <c r="N39" s="60"/>
      <c r="O39" s="310"/>
      <c r="P39" s="51"/>
      <c r="Q39" s="778"/>
      <c r="R39" s="51"/>
      <c r="S39" s="309"/>
      <c r="T39" s="778"/>
      <c r="U39" s="778"/>
      <c r="V39" s="54"/>
      <c r="W39" s="59"/>
    </row>
    <row r="40" spans="1:23" s="307" customFormat="1" ht="53.25" customHeight="1" x14ac:dyDescent="0.25">
      <c r="A40" s="209">
        <v>35</v>
      </c>
      <c r="B40" s="263" t="s">
        <v>198</v>
      </c>
      <c r="C40" s="263" t="s">
        <v>225</v>
      </c>
      <c r="D40" s="263" t="s">
        <v>720</v>
      </c>
      <c r="E40" s="264" t="s">
        <v>721</v>
      </c>
      <c r="F40" s="264" t="s">
        <v>442</v>
      </c>
      <c r="G40" s="273" t="s">
        <v>704</v>
      </c>
      <c r="H40" s="263" t="s">
        <v>77</v>
      </c>
      <c r="I40" s="265" t="s">
        <v>29</v>
      </c>
      <c r="J40" s="266">
        <v>500000</v>
      </c>
      <c r="K40" s="218"/>
      <c r="M40" s="50"/>
      <c r="N40" s="60"/>
      <c r="O40" s="310"/>
      <c r="P40" s="51"/>
      <c r="Q40" s="778"/>
      <c r="R40" s="51"/>
      <c r="S40" s="309"/>
      <c r="T40" s="778"/>
      <c r="U40" s="778"/>
      <c r="V40" s="54"/>
      <c r="W40" s="59"/>
    </row>
    <row r="41" spans="1:23" s="307" customFormat="1" ht="53.25" customHeight="1" x14ac:dyDescent="0.25">
      <c r="A41" s="209">
        <v>36</v>
      </c>
      <c r="B41" s="263" t="s">
        <v>656</v>
      </c>
      <c r="C41" s="263" t="s">
        <v>657</v>
      </c>
      <c r="D41" s="263" t="s">
        <v>722</v>
      </c>
      <c r="E41" s="264" t="s">
        <v>723</v>
      </c>
      <c r="F41" s="264" t="s">
        <v>442</v>
      </c>
      <c r="G41" s="273" t="s">
        <v>704</v>
      </c>
      <c r="H41" s="263" t="s">
        <v>77</v>
      </c>
      <c r="I41" s="265" t="s">
        <v>29</v>
      </c>
      <c r="J41" s="266">
        <v>500000</v>
      </c>
      <c r="K41" s="218"/>
      <c r="M41" s="50"/>
      <c r="N41" s="60"/>
      <c r="O41" s="310"/>
      <c r="P41" s="51"/>
      <c r="Q41" s="778"/>
      <c r="R41" s="51"/>
      <c r="S41" s="309"/>
      <c r="T41" s="778"/>
      <c r="U41" s="778"/>
      <c r="V41" s="54"/>
      <c r="W41" s="59"/>
    </row>
    <row r="42" spans="1:23" s="307" customFormat="1" ht="52.5" customHeight="1" x14ac:dyDescent="0.25">
      <c r="A42" s="209">
        <v>37</v>
      </c>
      <c r="B42" s="263" t="s">
        <v>253</v>
      </c>
      <c r="C42" s="263" t="s">
        <v>535</v>
      </c>
      <c r="D42" s="263" t="s">
        <v>724</v>
      </c>
      <c r="E42" s="264" t="s">
        <v>725</v>
      </c>
      <c r="F42" s="264" t="s">
        <v>442</v>
      </c>
      <c r="G42" s="273" t="s">
        <v>704</v>
      </c>
      <c r="H42" s="263" t="s">
        <v>77</v>
      </c>
      <c r="I42" s="265" t="s">
        <v>742</v>
      </c>
      <c r="J42" s="266">
        <v>500000</v>
      </c>
      <c r="K42" s="218"/>
      <c r="M42" s="50"/>
      <c r="N42" s="60"/>
      <c r="O42" s="310"/>
      <c r="P42" s="51"/>
      <c r="Q42" s="778"/>
      <c r="R42" s="51"/>
      <c r="S42" s="309"/>
      <c r="T42" s="778"/>
      <c r="U42" s="778"/>
      <c r="V42" s="54"/>
      <c r="W42" s="59"/>
    </row>
    <row r="43" spans="1:23" s="307" customFormat="1" ht="51.75" customHeight="1" x14ac:dyDescent="0.25">
      <c r="A43" s="209">
        <v>38</v>
      </c>
      <c r="B43" s="263" t="s">
        <v>726</v>
      </c>
      <c r="C43" s="263" t="s">
        <v>328</v>
      </c>
      <c r="D43" s="263" t="s">
        <v>727</v>
      </c>
      <c r="E43" s="264" t="s">
        <v>728</v>
      </c>
      <c r="F43" s="264" t="s">
        <v>442</v>
      </c>
      <c r="G43" s="273" t="s">
        <v>704</v>
      </c>
      <c r="H43" s="263" t="s">
        <v>77</v>
      </c>
      <c r="I43" s="265" t="s">
        <v>742</v>
      </c>
      <c r="J43" s="266">
        <v>500000</v>
      </c>
      <c r="K43" s="218"/>
      <c r="M43" s="50"/>
      <c r="N43" s="60"/>
      <c r="O43" s="310"/>
      <c r="P43" s="51"/>
      <c r="Q43" s="778"/>
      <c r="R43" s="51"/>
      <c r="S43" s="309"/>
      <c r="T43" s="778"/>
      <c r="U43" s="778"/>
      <c r="V43" s="54"/>
      <c r="W43" s="59"/>
    </row>
    <row r="44" spans="1:23" s="307" customFormat="1" ht="54" customHeight="1" x14ac:dyDescent="0.25">
      <c r="A44" s="209">
        <v>39</v>
      </c>
      <c r="B44" s="263" t="s">
        <v>216</v>
      </c>
      <c r="C44" s="263" t="s">
        <v>328</v>
      </c>
      <c r="D44" s="263" t="s">
        <v>729</v>
      </c>
      <c r="E44" s="264" t="s">
        <v>730</v>
      </c>
      <c r="F44" s="264" t="s">
        <v>442</v>
      </c>
      <c r="G44" s="273" t="s">
        <v>704</v>
      </c>
      <c r="H44" s="263" t="s">
        <v>77</v>
      </c>
      <c r="I44" s="265" t="s">
        <v>742</v>
      </c>
      <c r="J44" s="266">
        <v>500000</v>
      </c>
      <c r="K44" s="218"/>
      <c r="M44" s="50"/>
      <c r="N44" s="60"/>
      <c r="O44" s="310"/>
      <c r="P44" s="51"/>
      <c r="Q44" s="778"/>
      <c r="R44" s="51"/>
      <c r="S44" s="309"/>
      <c r="T44" s="778"/>
      <c r="U44" s="778"/>
      <c r="V44" s="54"/>
      <c r="W44" s="59"/>
    </row>
    <row r="45" spans="1:23" s="323" customFormat="1" ht="45" customHeight="1" x14ac:dyDescent="0.25">
      <c r="A45" s="209">
        <v>40</v>
      </c>
      <c r="B45" s="263" t="s">
        <v>216</v>
      </c>
      <c r="C45" s="263" t="s">
        <v>328</v>
      </c>
      <c r="D45" s="263" t="s">
        <v>729</v>
      </c>
      <c r="E45" s="264" t="s">
        <v>761</v>
      </c>
      <c r="F45" s="264" t="s">
        <v>191</v>
      </c>
      <c r="G45" s="273" t="s">
        <v>760</v>
      </c>
      <c r="H45" s="263" t="s">
        <v>77</v>
      </c>
      <c r="I45" s="265" t="s">
        <v>742</v>
      </c>
      <c r="J45" s="266">
        <v>500000</v>
      </c>
      <c r="K45" s="218"/>
      <c r="M45" s="50"/>
      <c r="N45" s="60"/>
      <c r="O45" s="325"/>
      <c r="P45" s="51"/>
      <c r="Q45" s="778"/>
      <c r="R45" s="51"/>
      <c r="S45" s="324"/>
      <c r="T45" s="778"/>
      <c r="U45" s="778"/>
      <c r="V45" s="54"/>
      <c r="W45" s="59"/>
    </row>
    <row r="46" spans="1:23" s="307" customFormat="1" ht="39.75" customHeight="1" x14ac:dyDescent="0.25">
      <c r="A46" s="209">
        <v>41</v>
      </c>
      <c r="B46" s="263" t="s">
        <v>298</v>
      </c>
      <c r="C46" s="263" t="s">
        <v>228</v>
      </c>
      <c r="D46" s="263" t="s">
        <v>731</v>
      </c>
      <c r="E46" s="264" t="s">
        <v>732</v>
      </c>
      <c r="F46" s="264" t="s">
        <v>191</v>
      </c>
      <c r="G46" s="273" t="s">
        <v>701</v>
      </c>
      <c r="H46" s="263" t="s">
        <v>77</v>
      </c>
      <c r="I46" s="265" t="s">
        <v>742</v>
      </c>
      <c r="J46" s="266">
        <v>500000</v>
      </c>
      <c r="K46" s="218"/>
      <c r="M46" s="50"/>
      <c r="N46" s="60"/>
      <c r="O46" s="310"/>
      <c r="P46" s="51"/>
      <c r="Q46" s="778"/>
      <c r="R46" s="51"/>
      <c r="S46" s="309"/>
      <c r="T46" s="778"/>
      <c r="U46" s="778"/>
      <c r="V46" s="54"/>
      <c r="W46" s="59"/>
    </row>
    <row r="47" spans="1:23" s="307" customFormat="1" ht="78.75" customHeight="1" x14ac:dyDescent="0.25">
      <c r="A47" s="209">
        <v>42</v>
      </c>
      <c r="B47" s="263" t="s">
        <v>298</v>
      </c>
      <c r="C47" s="263" t="s">
        <v>228</v>
      </c>
      <c r="D47" s="263" t="s">
        <v>733</v>
      </c>
      <c r="E47" s="264" t="s">
        <v>734</v>
      </c>
      <c r="F47" s="264" t="s">
        <v>442</v>
      </c>
      <c r="G47" s="273" t="s">
        <v>704</v>
      </c>
      <c r="H47" s="263" t="s">
        <v>77</v>
      </c>
      <c r="I47" s="265" t="s">
        <v>742</v>
      </c>
      <c r="J47" s="266">
        <v>500000</v>
      </c>
      <c r="K47" s="218"/>
      <c r="M47" s="50"/>
      <c r="N47" s="60"/>
      <c r="O47" s="310"/>
      <c r="P47" s="51"/>
      <c r="Q47" s="778"/>
      <c r="R47" s="51"/>
      <c r="S47" s="309"/>
      <c r="T47" s="778"/>
      <c r="U47" s="778"/>
      <c r="V47" s="54"/>
      <c r="W47" s="59"/>
    </row>
    <row r="48" spans="1:23" s="307" customFormat="1" ht="48.75" customHeight="1" x14ac:dyDescent="0.25">
      <c r="A48" s="209">
        <v>43</v>
      </c>
      <c r="B48" s="263" t="s">
        <v>131</v>
      </c>
      <c r="C48" s="263" t="s">
        <v>228</v>
      </c>
      <c r="D48" s="263"/>
      <c r="E48" s="264" t="s">
        <v>740</v>
      </c>
      <c r="F48" s="264" t="s">
        <v>741</v>
      </c>
      <c r="G48" s="273" t="s">
        <v>707</v>
      </c>
      <c r="H48" s="263" t="s">
        <v>77</v>
      </c>
      <c r="I48" s="265" t="s">
        <v>742</v>
      </c>
      <c r="J48" s="266">
        <v>500000</v>
      </c>
      <c r="K48" s="218"/>
      <c r="M48" s="50"/>
      <c r="N48" s="60"/>
      <c r="O48" s="310"/>
      <c r="P48" s="51"/>
      <c r="Q48" s="778"/>
      <c r="R48" s="51"/>
      <c r="S48" s="309"/>
      <c r="T48" s="778"/>
      <c r="U48" s="778"/>
      <c r="V48" s="54"/>
      <c r="W48" s="59"/>
    </row>
    <row r="49" spans="1:23" s="307" customFormat="1" ht="35.25" customHeight="1" x14ac:dyDescent="0.25">
      <c r="A49" s="209">
        <v>44</v>
      </c>
      <c r="B49" s="263" t="s">
        <v>743</v>
      </c>
      <c r="C49" s="263" t="s">
        <v>167</v>
      </c>
      <c r="D49" s="263" t="s">
        <v>744</v>
      </c>
      <c r="E49" s="264" t="s">
        <v>745</v>
      </c>
      <c r="F49" s="264" t="s">
        <v>442</v>
      </c>
      <c r="G49" s="273" t="s">
        <v>551</v>
      </c>
      <c r="H49" s="263" t="s">
        <v>77</v>
      </c>
      <c r="I49" s="265" t="s">
        <v>742</v>
      </c>
      <c r="J49" s="266">
        <v>500000</v>
      </c>
      <c r="K49" s="221"/>
      <c r="M49" s="50"/>
      <c r="N49" s="60"/>
      <c r="O49" s="310"/>
      <c r="P49" s="51"/>
      <c r="Q49" s="778"/>
      <c r="R49" s="51"/>
      <c r="S49" s="309"/>
      <c r="T49" s="778"/>
      <c r="U49" s="778"/>
      <c r="V49" s="54"/>
      <c r="W49" s="59"/>
    </row>
    <row r="50" spans="1:23" s="323" customFormat="1" ht="52.5" customHeight="1" x14ac:dyDescent="0.25">
      <c r="A50" s="209">
        <v>45</v>
      </c>
      <c r="B50" s="263" t="s">
        <v>500</v>
      </c>
      <c r="C50" s="263" t="s">
        <v>241</v>
      </c>
      <c r="D50" s="263"/>
      <c r="E50" s="264" t="s">
        <v>746</v>
      </c>
      <c r="F50" s="264" t="s">
        <v>442</v>
      </c>
      <c r="G50" s="273" t="s">
        <v>551</v>
      </c>
      <c r="H50" s="263" t="s">
        <v>77</v>
      </c>
      <c r="I50" s="265" t="s">
        <v>742</v>
      </c>
      <c r="J50" s="266">
        <v>500000</v>
      </c>
      <c r="K50" s="221"/>
      <c r="M50" s="50"/>
      <c r="N50" s="60"/>
      <c r="O50" s="325"/>
      <c r="P50" s="51"/>
      <c r="Q50" s="778"/>
      <c r="R50" s="51"/>
      <c r="S50" s="324"/>
      <c r="T50" s="778"/>
      <c r="U50" s="778"/>
      <c r="V50" s="54"/>
      <c r="W50" s="59"/>
    </row>
    <row r="51" spans="1:23" s="323" customFormat="1" ht="53.25" customHeight="1" x14ac:dyDescent="0.25">
      <c r="A51" s="209">
        <v>46</v>
      </c>
      <c r="B51" s="263" t="s">
        <v>747</v>
      </c>
      <c r="C51" s="263" t="s">
        <v>748</v>
      </c>
      <c r="D51" s="263" t="s">
        <v>749</v>
      </c>
      <c r="E51" s="264" t="s">
        <v>750</v>
      </c>
      <c r="F51" s="264" t="s">
        <v>751</v>
      </c>
      <c r="G51" s="273" t="s">
        <v>704</v>
      </c>
      <c r="H51" s="263" t="s">
        <v>77</v>
      </c>
      <c r="I51" s="265" t="s">
        <v>742</v>
      </c>
      <c r="J51" s="266">
        <v>500000</v>
      </c>
      <c r="K51" s="221"/>
      <c r="M51" s="50"/>
      <c r="N51" s="60"/>
      <c r="O51" s="325"/>
      <c r="P51" s="51"/>
      <c r="Q51" s="778"/>
      <c r="R51" s="51"/>
      <c r="S51" s="324"/>
      <c r="T51" s="778"/>
      <c r="U51" s="778"/>
      <c r="V51" s="54"/>
      <c r="W51" s="59"/>
    </row>
    <row r="52" spans="1:23" s="323" customFormat="1" ht="48" customHeight="1" x14ac:dyDescent="0.25">
      <c r="A52" s="209">
        <v>47</v>
      </c>
      <c r="B52" s="263" t="s">
        <v>465</v>
      </c>
      <c r="C52" s="263" t="s">
        <v>657</v>
      </c>
      <c r="D52" s="263"/>
      <c r="E52" s="263" t="s">
        <v>752</v>
      </c>
      <c r="F52" s="264" t="s">
        <v>741</v>
      </c>
      <c r="G52" s="273" t="s">
        <v>753</v>
      </c>
      <c r="H52" s="263" t="s">
        <v>77</v>
      </c>
      <c r="I52" s="265" t="s">
        <v>742</v>
      </c>
      <c r="J52" s="266">
        <v>500000</v>
      </c>
      <c r="K52" s="221"/>
      <c r="M52" s="50"/>
      <c r="N52" s="60"/>
      <c r="O52" s="325"/>
      <c r="P52" s="51"/>
      <c r="Q52" s="778"/>
      <c r="R52" s="51"/>
      <c r="S52" s="324"/>
      <c r="T52" s="778"/>
      <c r="U52" s="778"/>
      <c r="V52" s="54"/>
      <c r="W52" s="59"/>
    </row>
    <row r="53" spans="1:23" s="323" customFormat="1" ht="43.5" customHeight="1" x14ac:dyDescent="0.25">
      <c r="A53" s="209">
        <v>48</v>
      </c>
      <c r="B53" s="263" t="s">
        <v>465</v>
      </c>
      <c r="C53" s="263" t="s">
        <v>657</v>
      </c>
      <c r="D53" s="263"/>
      <c r="E53" s="263" t="s">
        <v>754</v>
      </c>
      <c r="F53" s="264" t="s">
        <v>191</v>
      </c>
      <c r="G53" s="273" t="s">
        <v>753</v>
      </c>
      <c r="H53" s="263" t="s">
        <v>77</v>
      </c>
      <c r="I53" s="265" t="s">
        <v>742</v>
      </c>
      <c r="J53" s="266">
        <v>500000</v>
      </c>
      <c r="K53" s="221"/>
      <c r="M53" s="50"/>
      <c r="N53" s="60"/>
      <c r="O53" s="325"/>
      <c r="P53" s="51"/>
      <c r="Q53" s="778"/>
      <c r="R53" s="51"/>
      <c r="S53" s="324"/>
      <c r="T53" s="778"/>
      <c r="U53" s="778"/>
      <c r="V53" s="54"/>
      <c r="W53" s="59"/>
    </row>
    <row r="54" spans="1:23" s="323" customFormat="1" ht="54.75" customHeight="1" x14ac:dyDescent="0.25">
      <c r="A54" s="209">
        <v>49</v>
      </c>
      <c r="B54" s="263" t="s">
        <v>162</v>
      </c>
      <c r="C54" s="263" t="s">
        <v>755</v>
      </c>
      <c r="D54" s="263"/>
      <c r="E54" s="264" t="s">
        <v>756</v>
      </c>
      <c r="F54" s="264" t="s">
        <v>191</v>
      </c>
      <c r="G54" s="273" t="s">
        <v>701</v>
      </c>
      <c r="H54" s="263" t="s">
        <v>77</v>
      </c>
      <c r="I54" s="265" t="s">
        <v>742</v>
      </c>
      <c r="J54" s="266">
        <v>500000</v>
      </c>
      <c r="K54" s="221"/>
      <c r="M54" s="50"/>
      <c r="N54" s="60"/>
      <c r="O54" s="325"/>
      <c r="P54" s="51"/>
      <c r="Q54" s="778"/>
      <c r="R54" s="51"/>
      <c r="S54" s="324"/>
      <c r="T54" s="778"/>
      <c r="U54" s="778"/>
      <c r="V54" s="54"/>
      <c r="W54" s="59"/>
    </row>
    <row r="55" spans="1:23" s="323" customFormat="1" ht="42.75" customHeight="1" x14ac:dyDescent="0.25">
      <c r="A55" s="209">
        <v>50</v>
      </c>
      <c r="B55" s="263" t="s">
        <v>110</v>
      </c>
      <c r="C55" s="263" t="s">
        <v>167</v>
      </c>
      <c r="D55" s="263"/>
      <c r="E55" s="264" t="s">
        <v>757</v>
      </c>
      <c r="F55" s="264" t="s">
        <v>442</v>
      </c>
      <c r="G55" s="273" t="s">
        <v>487</v>
      </c>
      <c r="H55" s="263" t="s">
        <v>77</v>
      </c>
      <c r="I55" s="265" t="s">
        <v>742</v>
      </c>
      <c r="J55" s="266">
        <v>500000</v>
      </c>
      <c r="K55" s="221"/>
      <c r="M55" s="50"/>
      <c r="N55" s="60"/>
      <c r="O55" s="325"/>
      <c r="P55" s="51"/>
      <c r="Q55" s="778"/>
      <c r="R55" s="51"/>
      <c r="S55" s="324"/>
      <c r="T55" s="778"/>
      <c r="U55" s="778"/>
      <c r="V55" s="54"/>
      <c r="W55" s="59"/>
    </row>
    <row r="56" spans="1:23" s="307" customFormat="1" ht="42.75" customHeight="1" x14ac:dyDescent="0.25">
      <c r="A56" s="209">
        <v>51</v>
      </c>
      <c r="B56" s="263" t="s">
        <v>110</v>
      </c>
      <c r="C56" s="263" t="s">
        <v>167</v>
      </c>
      <c r="D56" s="263"/>
      <c r="E56" s="264" t="s">
        <v>758</v>
      </c>
      <c r="F56" s="264" t="s">
        <v>442</v>
      </c>
      <c r="G56" s="273" t="s">
        <v>551</v>
      </c>
      <c r="H56" s="263" t="s">
        <v>77</v>
      </c>
      <c r="I56" s="265" t="s">
        <v>742</v>
      </c>
      <c r="J56" s="266">
        <v>500000</v>
      </c>
      <c r="K56" s="221"/>
      <c r="M56" s="50"/>
      <c r="N56" s="60"/>
      <c r="O56" s="310"/>
      <c r="P56" s="51"/>
      <c r="Q56" s="778"/>
      <c r="R56" s="51"/>
      <c r="S56" s="309"/>
      <c r="T56" s="778"/>
      <c r="U56" s="778"/>
      <c r="V56" s="54"/>
      <c r="W56" s="59"/>
    </row>
    <row r="57" spans="1:23" s="307" customFormat="1" ht="54" customHeight="1" x14ac:dyDescent="0.25">
      <c r="A57" s="209">
        <v>52</v>
      </c>
      <c r="B57" s="17" t="s">
        <v>281</v>
      </c>
      <c r="C57" s="263" t="s">
        <v>167</v>
      </c>
      <c r="D57" s="263"/>
      <c r="E57" s="264" t="s">
        <v>759</v>
      </c>
      <c r="F57" s="264" t="s">
        <v>442</v>
      </c>
      <c r="G57" s="273" t="s">
        <v>487</v>
      </c>
      <c r="H57" s="263" t="s">
        <v>77</v>
      </c>
      <c r="I57" s="265" t="s">
        <v>742</v>
      </c>
      <c r="J57" s="266">
        <v>500000</v>
      </c>
      <c r="K57" s="221"/>
      <c r="M57" s="50"/>
      <c r="N57" s="60"/>
      <c r="O57" s="310"/>
      <c r="P57" s="51"/>
      <c r="Q57" s="778"/>
      <c r="R57" s="51"/>
      <c r="S57" s="309"/>
      <c r="T57" s="778"/>
      <c r="U57" s="778"/>
      <c r="V57" s="54"/>
      <c r="W57" s="59"/>
    </row>
    <row r="58" spans="1:23" s="331" customFormat="1" ht="54" customHeight="1" x14ac:dyDescent="0.25">
      <c r="A58" s="209">
        <v>53</v>
      </c>
      <c r="B58" s="17" t="s">
        <v>111</v>
      </c>
      <c r="C58" s="263" t="s">
        <v>167</v>
      </c>
      <c r="D58" s="263"/>
      <c r="E58" s="351" t="s">
        <v>793</v>
      </c>
      <c r="F58" s="264" t="s">
        <v>442</v>
      </c>
      <c r="G58" s="273" t="s">
        <v>551</v>
      </c>
      <c r="H58" s="263" t="s">
        <v>77</v>
      </c>
      <c r="I58" s="265" t="s">
        <v>742</v>
      </c>
      <c r="J58" s="266">
        <v>500000</v>
      </c>
      <c r="K58" s="221"/>
      <c r="M58" s="50"/>
      <c r="N58" s="60"/>
      <c r="O58" s="333"/>
      <c r="P58" s="51"/>
      <c r="Q58" s="778"/>
      <c r="R58" s="51"/>
      <c r="S58" s="332"/>
      <c r="T58" s="778"/>
      <c r="U58" s="778"/>
      <c r="V58" s="54"/>
      <c r="W58" s="59"/>
    </row>
    <row r="59" spans="1:23" s="323" customFormat="1" ht="53.25" customHeight="1" x14ac:dyDescent="0.25">
      <c r="A59" s="209">
        <v>54</v>
      </c>
      <c r="B59" s="17" t="s">
        <v>47</v>
      </c>
      <c r="C59" s="263" t="s">
        <v>225</v>
      </c>
      <c r="D59" s="263"/>
      <c r="E59" s="326" t="s">
        <v>763</v>
      </c>
      <c r="F59" s="327" t="s">
        <v>326</v>
      </c>
      <c r="G59" s="327" t="s">
        <v>760</v>
      </c>
      <c r="H59" s="263" t="s">
        <v>77</v>
      </c>
      <c r="I59" s="265" t="s">
        <v>762</v>
      </c>
      <c r="J59" s="266">
        <v>500000</v>
      </c>
      <c r="K59" s="221"/>
      <c r="M59" s="50"/>
      <c r="N59" s="60"/>
      <c r="O59" s="325"/>
      <c r="P59" s="51"/>
      <c r="Q59" s="778"/>
      <c r="R59" s="51"/>
      <c r="S59" s="324"/>
      <c r="T59" s="778"/>
      <c r="U59" s="778"/>
      <c r="V59" s="54"/>
      <c r="W59" s="59"/>
    </row>
    <row r="60" spans="1:23" s="323" customFormat="1" ht="69" customHeight="1" x14ac:dyDescent="0.25">
      <c r="A60" s="209">
        <v>55</v>
      </c>
      <c r="B60" s="17" t="s">
        <v>47</v>
      </c>
      <c r="C60" s="263" t="s">
        <v>225</v>
      </c>
      <c r="D60" s="263"/>
      <c r="E60" s="326" t="s">
        <v>765</v>
      </c>
      <c r="F60" s="327" t="s">
        <v>764</v>
      </c>
      <c r="G60" s="327" t="s">
        <v>551</v>
      </c>
      <c r="H60" s="263" t="s">
        <v>77</v>
      </c>
      <c r="I60" s="265" t="s">
        <v>708</v>
      </c>
      <c r="J60" s="266">
        <v>1000000</v>
      </c>
      <c r="K60" s="221"/>
      <c r="M60" s="50"/>
      <c r="N60" s="60"/>
      <c r="O60" s="325"/>
      <c r="P60" s="51"/>
      <c r="Q60" s="778"/>
      <c r="R60" s="51"/>
      <c r="S60" s="324"/>
      <c r="T60" s="778"/>
      <c r="U60" s="778"/>
      <c r="V60" s="54"/>
      <c r="W60" s="59"/>
    </row>
    <row r="61" spans="1:23" s="323" customFormat="1" ht="54" customHeight="1" x14ac:dyDescent="0.25">
      <c r="A61" s="209">
        <v>56</v>
      </c>
      <c r="B61" s="17" t="s">
        <v>47</v>
      </c>
      <c r="C61" s="263" t="s">
        <v>225</v>
      </c>
      <c r="D61" s="263"/>
      <c r="E61" s="326" t="s">
        <v>766</v>
      </c>
      <c r="F61" s="327" t="s">
        <v>764</v>
      </c>
      <c r="G61" s="327" t="s">
        <v>528</v>
      </c>
      <c r="H61" s="263" t="s">
        <v>77</v>
      </c>
      <c r="I61" s="265" t="s">
        <v>708</v>
      </c>
      <c r="J61" s="266">
        <v>1000000</v>
      </c>
      <c r="K61" s="221"/>
      <c r="M61" s="50"/>
      <c r="N61" s="60"/>
      <c r="O61" s="325"/>
      <c r="P61" s="51"/>
      <c r="Q61" s="778"/>
      <c r="R61" s="51"/>
      <c r="S61" s="324"/>
      <c r="T61" s="778"/>
      <c r="U61" s="778"/>
      <c r="V61" s="54"/>
      <c r="W61" s="59"/>
    </row>
    <row r="62" spans="1:23" s="307" customFormat="1" ht="65.25" customHeight="1" x14ac:dyDescent="0.25">
      <c r="A62" s="209">
        <v>57</v>
      </c>
      <c r="B62" s="17" t="s">
        <v>47</v>
      </c>
      <c r="C62" s="263" t="s">
        <v>225</v>
      </c>
      <c r="D62" s="263"/>
      <c r="E62" s="326" t="s">
        <v>767</v>
      </c>
      <c r="F62" s="327" t="s">
        <v>336</v>
      </c>
      <c r="G62" s="327" t="s">
        <v>528</v>
      </c>
      <c r="H62" s="263" t="s">
        <v>77</v>
      </c>
      <c r="I62" s="265" t="s">
        <v>708</v>
      </c>
      <c r="J62" s="266">
        <v>1000000</v>
      </c>
      <c r="K62" s="218"/>
      <c r="M62" s="50"/>
      <c r="N62" s="60"/>
      <c r="O62" s="310"/>
      <c r="P62" s="51"/>
      <c r="Q62" s="778"/>
      <c r="R62" s="51"/>
      <c r="S62" s="309"/>
      <c r="T62" s="778"/>
      <c r="U62" s="778"/>
      <c r="V62" s="54"/>
      <c r="W62" s="59"/>
    </row>
    <row r="63" spans="1:23" s="307" customFormat="1" ht="65.25" customHeight="1" x14ac:dyDescent="0.25">
      <c r="A63" s="209">
        <v>58</v>
      </c>
      <c r="B63" s="17" t="s">
        <v>47</v>
      </c>
      <c r="C63" s="263" t="s">
        <v>225</v>
      </c>
      <c r="D63" s="263"/>
      <c r="E63" s="326" t="s">
        <v>769</v>
      </c>
      <c r="F63" s="327" t="s">
        <v>768</v>
      </c>
      <c r="G63" s="327" t="s">
        <v>528</v>
      </c>
      <c r="H63" s="263" t="s">
        <v>77</v>
      </c>
      <c r="I63" s="265" t="s">
        <v>708</v>
      </c>
      <c r="J63" s="266">
        <v>1000000</v>
      </c>
      <c r="K63" s="218"/>
      <c r="M63" s="50"/>
      <c r="N63" s="60"/>
      <c r="O63" s="310"/>
      <c r="P63" s="51"/>
      <c r="Q63" s="778"/>
      <c r="R63" s="51"/>
      <c r="S63" s="309"/>
      <c r="T63" s="778"/>
      <c r="U63" s="778"/>
      <c r="V63" s="54"/>
      <c r="W63" s="59"/>
    </row>
    <row r="64" spans="1:23" s="323" customFormat="1" ht="65.25" customHeight="1" x14ac:dyDescent="0.25">
      <c r="A64" s="209">
        <v>59</v>
      </c>
      <c r="B64" s="17" t="s">
        <v>47</v>
      </c>
      <c r="C64" s="263" t="s">
        <v>225</v>
      </c>
      <c r="D64" s="263"/>
      <c r="E64" s="326" t="s">
        <v>770</v>
      </c>
      <c r="F64" s="327" t="s">
        <v>768</v>
      </c>
      <c r="G64" s="327" t="s">
        <v>487</v>
      </c>
      <c r="H64" s="263" t="s">
        <v>77</v>
      </c>
      <c r="I64" s="265" t="s">
        <v>708</v>
      </c>
      <c r="J64" s="266">
        <v>1000000</v>
      </c>
      <c r="K64" s="218"/>
      <c r="M64" s="50"/>
      <c r="N64" s="60"/>
      <c r="O64" s="325"/>
      <c r="P64" s="51"/>
      <c r="Q64" s="778"/>
      <c r="R64" s="51"/>
      <c r="S64" s="324"/>
      <c r="T64" s="778"/>
      <c r="U64" s="778"/>
      <c r="V64" s="54"/>
      <c r="W64" s="59"/>
    </row>
    <row r="65" spans="1:23" s="323" customFormat="1" ht="77.25" customHeight="1" x14ac:dyDescent="0.25">
      <c r="A65" s="209">
        <v>60</v>
      </c>
      <c r="B65" s="17" t="s">
        <v>47</v>
      </c>
      <c r="C65" s="263" t="s">
        <v>225</v>
      </c>
      <c r="D65" s="263"/>
      <c r="E65" s="326" t="s">
        <v>771</v>
      </c>
      <c r="F65" s="327" t="s">
        <v>768</v>
      </c>
      <c r="G65" s="327" t="s">
        <v>339</v>
      </c>
      <c r="H65" s="263" t="s">
        <v>77</v>
      </c>
      <c r="I65" s="265" t="s">
        <v>708</v>
      </c>
      <c r="J65" s="266">
        <v>1000000</v>
      </c>
      <c r="K65" s="218"/>
      <c r="M65" s="50"/>
      <c r="N65" s="60"/>
      <c r="O65" s="325"/>
      <c r="P65" s="51"/>
      <c r="Q65" s="778"/>
      <c r="R65" s="51"/>
      <c r="S65" s="324"/>
      <c r="T65" s="778"/>
      <c r="U65" s="778"/>
      <c r="V65" s="54"/>
      <c r="W65" s="59"/>
    </row>
    <row r="66" spans="1:23" s="323" customFormat="1" ht="59.25" customHeight="1" x14ac:dyDescent="0.25">
      <c r="A66" s="209">
        <v>61</v>
      </c>
      <c r="B66" s="17" t="s">
        <v>47</v>
      </c>
      <c r="C66" s="263" t="s">
        <v>225</v>
      </c>
      <c r="D66" s="263"/>
      <c r="E66" s="326" t="s">
        <v>772</v>
      </c>
      <c r="F66" s="327" t="s">
        <v>336</v>
      </c>
      <c r="G66" s="327" t="s">
        <v>753</v>
      </c>
      <c r="H66" s="263" t="s">
        <v>77</v>
      </c>
      <c r="I66" s="265" t="s">
        <v>708</v>
      </c>
      <c r="J66" s="266">
        <v>1000000</v>
      </c>
      <c r="K66" s="218"/>
      <c r="M66" s="50"/>
      <c r="N66" s="60"/>
      <c r="O66" s="325"/>
      <c r="P66" s="51"/>
      <c r="Q66" s="778"/>
      <c r="R66" s="51"/>
      <c r="S66" s="324"/>
      <c r="T66" s="778"/>
      <c r="U66" s="778"/>
      <c r="V66" s="54"/>
      <c r="W66" s="59"/>
    </row>
    <row r="67" spans="1:23" s="323" customFormat="1" ht="55.5" customHeight="1" x14ac:dyDescent="0.25">
      <c r="A67" s="209">
        <v>62</v>
      </c>
      <c r="B67" s="17" t="s">
        <v>47</v>
      </c>
      <c r="C67" s="263" t="s">
        <v>225</v>
      </c>
      <c r="D67" s="263"/>
      <c r="E67" s="326" t="s">
        <v>773</v>
      </c>
      <c r="F67" s="327" t="s">
        <v>336</v>
      </c>
      <c r="G67" s="327" t="s">
        <v>753</v>
      </c>
      <c r="H67" s="263" t="s">
        <v>77</v>
      </c>
      <c r="I67" s="265" t="s">
        <v>708</v>
      </c>
      <c r="J67" s="266">
        <v>1000000</v>
      </c>
      <c r="K67" s="218"/>
      <c r="M67" s="50"/>
      <c r="N67" s="60"/>
      <c r="O67" s="325"/>
      <c r="P67" s="51"/>
      <c r="Q67" s="778"/>
      <c r="R67" s="51"/>
      <c r="S67" s="324"/>
      <c r="T67" s="778"/>
      <c r="U67" s="778"/>
      <c r="V67" s="54"/>
      <c r="W67" s="59"/>
    </row>
    <row r="68" spans="1:23" s="323" customFormat="1" ht="65.25" customHeight="1" x14ac:dyDescent="0.25">
      <c r="A68" s="209">
        <v>63</v>
      </c>
      <c r="B68" s="17" t="s">
        <v>47</v>
      </c>
      <c r="C68" s="263" t="s">
        <v>225</v>
      </c>
      <c r="D68" s="263"/>
      <c r="E68" s="326" t="s">
        <v>774</v>
      </c>
      <c r="F68" s="327" t="s">
        <v>336</v>
      </c>
      <c r="G68" s="327" t="s">
        <v>753</v>
      </c>
      <c r="H68" s="263" t="s">
        <v>77</v>
      </c>
      <c r="I68" s="265" t="s">
        <v>708</v>
      </c>
      <c r="J68" s="266">
        <v>1000000</v>
      </c>
      <c r="K68" s="218"/>
      <c r="M68" s="50"/>
      <c r="N68" s="60"/>
      <c r="O68" s="325"/>
      <c r="P68" s="51"/>
      <c r="Q68" s="778"/>
      <c r="R68" s="51"/>
      <c r="S68" s="324"/>
      <c r="T68" s="778"/>
      <c r="U68" s="778"/>
      <c r="V68" s="54"/>
      <c r="W68" s="59"/>
    </row>
    <row r="69" spans="1:23" s="323" customFormat="1" ht="52.5" customHeight="1" x14ac:dyDescent="0.25">
      <c r="A69" s="209">
        <v>64</v>
      </c>
      <c r="B69" s="17" t="s">
        <v>47</v>
      </c>
      <c r="C69" s="263" t="s">
        <v>225</v>
      </c>
      <c r="D69" s="263"/>
      <c r="E69" s="326" t="s">
        <v>775</v>
      </c>
      <c r="F69" s="327" t="s">
        <v>336</v>
      </c>
      <c r="G69" s="327" t="s">
        <v>753</v>
      </c>
      <c r="H69" s="263" t="s">
        <v>77</v>
      </c>
      <c r="I69" s="265" t="s">
        <v>708</v>
      </c>
      <c r="J69" s="266">
        <v>1000000</v>
      </c>
      <c r="K69" s="218"/>
      <c r="M69" s="50"/>
      <c r="N69" s="60"/>
      <c r="O69" s="325"/>
      <c r="P69" s="51"/>
      <c r="Q69" s="778"/>
      <c r="R69" s="51"/>
      <c r="S69" s="324"/>
      <c r="T69" s="778"/>
      <c r="U69" s="778"/>
      <c r="V69" s="54"/>
      <c r="W69" s="59"/>
    </row>
    <row r="70" spans="1:23" s="323" customFormat="1" ht="65.25" customHeight="1" x14ac:dyDescent="0.25">
      <c r="A70" s="209">
        <v>65</v>
      </c>
      <c r="B70" s="17" t="s">
        <v>47</v>
      </c>
      <c r="C70" s="263" t="s">
        <v>225</v>
      </c>
      <c r="D70" s="263"/>
      <c r="E70" s="326" t="s">
        <v>776</v>
      </c>
      <c r="F70" s="327" t="s">
        <v>336</v>
      </c>
      <c r="G70" s="327" t="s">
        <v>707</v>
      </c>
      <c r="H70" s="263" t="s">
        <v>77</v>
      </c>
      <c r="I70" s="265" t="s">
        <v>708</v>
      </c>
      <c r="J70" s="266">
        <v>1000000</v>
      </c>
      <c r="K70" s="218"/>
      <c r="M70" s="50"/>
      <c r="N70" s="60"/>
      <c r="O70" s="325"/>
      <c r="P70" s="51"/>
      <c r="Q70" s="778"/>
      <c r="R70" s="51"/>
      <c r="S70" s="324"/>
      <c r="T70" s="778"/>
      <c r="U70" s="778"/>
      <c r="V70" s="54"/>
      <c r="W70" s="59"/>
    </row>
    <row r="71" spans="1:23" s="323" customFormat="1" ht="65.25" customHeight="1" x14ac:dyDescent="0.25">
      <c r="A71" s="209">
        <v>66</v>
      </c>
      <c r="B71" s="17" t="s">
        <v>47</v>
      </c>
      <c r="C71" s="263" t="s">
        <v>225</v>
      </c>
      <c r="D71" s="263"/>
      <c r="E71" s="326" t="s">
        <v>777</v>
      </c>
      <c r="F71" s="327" t="s">
        <v>336</v>
      </c>
      <c r="G71" s="327" t="s">
        <v>707</v>
      </c>
      <c r="H71" s="263" t="s">
        <v>77</v>
      </c>
      <c r="I71" s="265" t="s">
        <v>708</v>
      </c>
      <c r="J71" s="266">
        <v>1000000</v>
      </c>
      <c r="K71" s="218"/>
      <c r="M71" s="50"/>
      <c r="N71" s="60"/>
      <c r="O71" s="325"/>
      <c r="P71" s="51"/>
      <c r="Q71" s="778"/>
      <c r="R71" s="51"/>
      <c r="S71" s="324"/>
      <c r="T71" s="778"/>
      <c r="U71" s="778"/>
      <c r="V71" s="54"/>
      <c r="W71" s="59"/>
    </row>
    <row r="72" spans="1:23" s="323" customFormat="1" ht="52.5" customHeight="1" x14ac:dyDescent="0.25">
      <c r="A72" s="209">
        <v>67</v>
      </c>
      <c r="B72" s="17" t="s">
        <v>47</v>
      </c>
      <c r="C72" s="263" t="s">
        <v>225</v>
      </c>
      <c r="D72" s="263"/>
      <c r="E72" s="326" t="s">
        <v>778</v>
      </c>
      <c r="F72" s="327" t="s">
        <v>336</v>
      </c>
      <c r="G72" s="327" t="s">
        <v>707</v>
      </c>
      <c r="H72" s="263" t="s">
        <v>77</v>
      </c>
      <c r="I72" s="265" t="s">
        <v>708</v>
      </c>
      <c r="J72" s="266">
        <v>1000000</v>
      </c>
      <c r="K72" s="218"/>
      <c r="M72" s="50"/>
      <c r="N72" s="60"/>
      <c r="O72" s="325"/>
      <c r="P72" s="51"/>
      <c r="Q72" s="778"/>
      <c r="R72" s="51"/>
      <c r="S72" s="324"/>
      <c r="T72" s="778"/>
      <c r="U72" s="778"/>
      <c r="V72" s="54"/>
      <c r="W72" s="59"/>
    </row>
    <row r="73" spans="1:23" s="323" customFormat="1" ht="54" customHeight="1" x14ac:dyDescent="0.25">
      <c r="A73" s="209">
        <v>68</v>
      </c>
      <c r="B73" s="17" t="s">
        <v>47</v>
      </c>
      <c r="C73" s="263" t="s">
        <v>225</v>
      </c>
      <c r="D73" s="263"/>
      <c r="E73" s="326" t="s">
        <v>779</v>
      </c>
      <c r="F73" s="327" t="s">
        <v>336</v>
      </c>
      <c r="G73" s="327" t="s">
        <v>707</v>
      </c>
      <c r="H73" s="263" t="s">
        <v>77</v>
      </c>
      <c r="I73" s="265" t="s">
        <v>708</v>
      </c>
      <c r="J73" s="266">
        <v>1000000</v>
      </c>
      <c r="K73" s="218"/>
      <c r="M73" s="50"/>
      <c r="N73" s="60"/>
      <c r="O73" s="325"/>
      <c r="P73" s="51"/>
      <c r="Q73" s="778"/>
      <c r="R73" s="51"/>
      <c r="S73" s="324"/>
      <c r="T73" s="778"/>
      <c r="U73" s="778"/>
      <c r="V73" s="54"/>
      <c r="W73" s="59"/>
    </row>
    <row r="74" spans="1:23" s="323" customFormat="1" ht="54.75" customHeight="1" x14ac:dyDescent="0.25">
      <c r="A74" s="209">
        <v>69</v>
      </c>
      <c r="B74" s="298" t="s">
        <v>47</v>
      </c>
      <c r="C74" s="263" t="s">
        <v>225</v>
      </c>
      <c r="D74" s="263"/>
      <c r="E74" s="326" t="s">
        <v>780</v>
      </c>
      <c r="F74" s="327" t="s">
        <v>781</v>
      </c>
      <c r="G74" s="327" t="s">
        <v>782</v>
      </c>
      <c r="H74" s="263" t="s">
        <v>77</v>
      </c>
      <c r="I74" s="265" t="s">
        <v>742</v>
      </c>
      <c r="J74" s="266">
        <v>500000</v>
      </c>
      <c r="K74" s="218"/>
      <c r="M74" s="50"/>
      <c r="N74" s="60"/>
      <c r="O74" s="325"/>
      <c r="P74" s="51"/>
      <c r="Q74" s="778"/>
      <c r="R74" s="51"/>
      <c r="S74" s="324"/>
      <c r="T74" s="778"/>
      <c r="U74" s="778"/>
      <c r="V74" s="54"/>
      <c r="W74" s="59"/>
    </row>
    <row r="75" spans="1:23" s="323" customFormat="1" ht="51.75" customHeight="1" x14ac:dyDescent="0.25">
      <c r="A75" s="209">
        <v>70</v>
      </c>
      <c r="B75" s="17" t="s">
        <v>47</v>
      </c>
      <c r="C75" s="263" t="s">
        <v>225</v>
      </c>
      <c r="D75" s="263"/>
      <c r="E75" s="262" t="s">
        <v>783</v>
      </c>
      <c r="F75" s="327" t="s">
        <v>336</v>
      </c>
      <c r="G75" s="327" t="s">
        <v>753</v>
      </c>
      <c r="H75" s="263" t="s">
        <v>77</v>
      </c>
      <c r="I75" s="265" t="s">
        <v>708</v>
      </c>
      <c r="J75" s="266">
        <v>1000000</v>
      </c>
      <c r="K75" s="218"/>
      <c r="M75" s="50"/>
      <c r="N75" s="60"/>
      <c r="O75" s="325"/>
      <c r="P75" s="51"/>
      <c r="Q75" s="778"/>
      <c r="R75" s="51"/>
      <c r="S75" s="324"/>
      <c r="T75" s="778"/>
      <c r="U75" s="778"/>
      <c r="V75" s="54"/>
      <c r="W75" s="59"/>
    </row>
    <row r="76" spans="1:23" s="307" customFormat="1" ht="76.5" customHeight="1" x14ac:dyDescent="0.25">
      <c r="A76" s="209">
        <v>71</v>
      </c>
      <c r="B76" s="17" t="s">
        <v>47</v>
      </c>
      <c r="C76" s="263" t="s">
        <v>225</v>
      </c>
      <c r="D76" s="263"/>
      <c r="E76" s="264" t="s">
        <v>784</v>
      </c>
      <c r="F76" s="327" t="s">
        <v>336</v>
      </c>
      <c r="G76" s="327" t="s">
        <v>428</v>
      </c>
      <c r="H76" s="263" t="s">
        <v>77</v>
      </c>
      <c r="I76" s="265" t="s">
        <v>708</v>
      </c>
      <c r="J76" s="266">
        <v>1000000</v>
      </c>
      <c r="K76" s="218"/>
      <c r="M76" s="50"/>
      <c r="N76" s="60"/>
      <c r="O76" s="310"/>
      <c r="P76" s="51"/>
      <c r="Q76" s="778"/>
      <c r="R76" s="51"/>
      <c r="S76" s="309"/>
      <c r="T76" s="778"/>
      <c r="U76" s="778"/>
      <c r="V76" s="54"/>
      <c r="W76" s="59"/>
    </row>
    <row r="77" spans="1:23" s="307" customFormat="1" ht="52.5" customHeight="1" x14ac:dyDescent="0.25">
      <c r="A77" s="209">
        <v>72</v>
      </c>
      <c r="B77" s="17" t="s">
        <v>47</v>
      </c>
      <c r="C77" s="263" t="s">
        <v>225</v>
      </c>
      <c r="D77" s="263"/>
      <c r="E77" s="264" t="s">
        <v>785</v>
      </c>
      <c r="F77" s="327" t="s">
        <v>336</v>
      </c>
      <c r="G77" s="327" t="s">
        <v>418</v>
      </c>
      <c r="H77" s="263" t="s">
        <v>77</v>
      </c>
      <c r="I77" s="265" t="s">
        <v>708</v>
      </c>
      <c r="J77" s="266">
        <v>1000000</v>
      </c>
      <c r="K77" s="218"/>
      <c r="M77" s="50"/>
      <c r="N77" s="60"/>
      <c r="O77" s="310"/>
      <c r="P77" s="51"/>
      <c r="Q77" s="778"/>
      <c r="R77" s="51"/>
      <c r="S77" s="309"/>
      <c r="T77" s="778"/>
      <c r="U77" s="778"/>
      <c r="V77" s="54"/>
      <c r="W77" s="59"/>
    </row>
    <row r="78" spans="1:23" s="307" customFormat="1" ht="48" customHeight="1" x14ac:dyDescent="0.25">
      <c r="A78" s="209">
        <v>73</v>
      </c>
      <c r="B78" s="298" t="s">
        <v>47</v>
      </c>
      <c r="C78" s="263" t="s">
        <v>225</v>
      </c>
      <c r="D78" s="263"/>
      <c r="E78" s="264" t="s">
        <v>786</v>
      </c>
      <c r="F78" s="327" t="s">
        <v>781</v>
      </c>
      <c r="G78" s="327" t="s">
        <v>339</v>
      </c>
      <c r="H78" s="263" t="s">
        <v>77</v>
      </c>
      <c r="I78" s="265" t="s">
        <v>742</v>
      </c>
      <c r="J78" s="266">
        <v>500000</v>
      </c>
      <c r="K78" s="218"/>
      <c r="M78" s="50"/>
      <c r="N78" s="60"/>
      <c r="O78" s="310"/>
      <c r="P78" s="51"/>
      <c r="Q78" s="778"/>
      <c r="R78" s="51"/>
      <c r="S78" s="309"/>
      <c r="T78" s="778"/>
      <c r="U78" s="778"/>
      <c r="V78" s="54"/>
      <c r="W78" s="59"/>
    </row>
    <row r="79" spans="1:23" s="307" customFormat="1" ht="45.75" customHeight="1" x14ac:dyDescent="0.25">
      <c r="A79" s="209">
        <v>74</v>
      </c>
      <c r="B79" s="17" t="s">
        <v>47</v>
      </c>
      <c r="C79" s="263" t="s">
        <v>225</v>
      </c>
      <c r="D79" s="263"/>
      <c r="E79" s="264" t="s">
        <v>787</v>
      </c>
      <c r="F79" s="327" t="s">
        <v>326</v>
      </c>
      <c r="G79" s="327" t="s">
        <v>760</v>
      </c>
      <c r="H79" s="263" t="s">
        <v>77</v>
      </c>
      <c r="I79" s="265" t="s">
        <v>762</v>
      </c>
      <c r="J79" s="266">
        <v>500000</v>
      </c>
      <c r="K79" s="218"/>
      <c r="M79" s="50"/>
      <c r="N79" s="60"/>
      <c r="O79" s="310"/>
      <c r="P79" s="51"/>
      <c r="Q79" s="778"/>
      <c r="R79" s="51"/>
      <c r="S79" s="309"/>
      <c r="T79" s="778"/>
      <c r="U79" s="778"/>
      <c r="V79" s="54"/>
      <c r="W79" s="59"/>
    </row>
    <row r="80" spans="1:23" s="328" customFormat="1" ht="80.25" customHeight="1" x14ac:dyDescent="0.25">
      <c r="A80" s="209">
        <v>75</v>
      </c>
      <c r="B80" s="17" t="s">
        <v>47</v>
      </c>
      <c r="C80" s="263" t="s">
        <v>225</v>
      </c>
      <c r="D80" s="263"/>
      <c r="E80" s="264" t="s">
        <v>788</v>
      </c>
      <c r="F80" s="327" t="s">
        <v>336</v>
      </c>
      <c r="G80" s="327" t="s">
        <v>428</v>
      </c>
      <c r="H80" s="263" t="s">
        <v>77</v>
      </c>
      <c r="I80" s="265" t="s">
        <v>708</v>
      </c>
      <c r="J80" s="266">
        <v>1000000</v>
      </c>
      <c r="K80" s="218"/>
      <c r="M80" s="50"/>
      <c r="N80" s="60"/>
      <c r="O80" s="330"/>
      <c r="P80" s="51"/>
      <c r="Q80" s="778"/>
      <c r="R80" s="51"/>
      <c r="S80" s="329"/>
      <c r="T80" s="778"/>
      <c r="U80" s="778"/>
      <c r="V80" s="54"/>
      <c r="W80" s="59"/>
    </row>
    <row r="81" spans="1:23" s="348" customFormat="1" ht="54" customHeight="1" x14ac:dyDescent="0.25">
      <c r="A81" s="209">
        <v>76</v>
      </c>
      <c r="B81" s="17" t="s">
        <v>159</v>
      </c>
      <c r="C81" s="263" t="s">
        <v>228</v>
      </c>
      <c r="D81" s="263"/>
      <c r="E81" s="264" t="s">
        <v>794</v>
      </c>
      <c r="F81" s="327" t="s">
        <v>364</v>
      </c>
      <c r="G81" s="327" t="s">
        <v>701</v>
      </c>
      <c r="H81" s="263" t="s">
        <v>77</v>
      </c>
      <c r="I81" s="265" t="s">
        <v>795</v>
      </c>
      <c r="J81" s="266">
        <v>500000</v>
      </c>
      <c r="K81" s="218"/>
      <c r="M81" s="50"/>
      <c r="N81" s="60"/>
      <c r="O81" s="350"/>
      <c r="P81" s="51"/>
      <c r="Q81" s="778"/>
      <c r="R81" s="51"/>
      <c r="S81" s="349"/>
      <c r="T81" s="778"/>
      <c r="U81" s="778"/>
      <c r="V81" s="54"/>
      <c r="W81" s="59"/>
    </row>
    <row r="82" spans="1:23" s="352" customFormat="1" ht="54" customHeight="1" x14ac:dyDescent="0.25">
      <c r="A82" s="209">
        <v>77</v>
      </c>
      <c r="B82" s="364" t="s">
        <v>796</v>
      </c>
      <c r="C82" s="263" t="s">
        <v>797</v>
      </c>
      <c r="D82" s="263" t="s">
        <v>798</v>
      </c>
      <c r="E82" s="264" t="s">
        <v>799</v>
      </c>
      <c r="F82" s="264" t="s">
        <v>442</v>
      </c>
      <c r="G82" s="273" t="s">
        <v>701</v>
      </c>
      <c r="H82" s="263" t="s">
        <v>77</v>
      </c>
      <c r="I82" s="265" t="s">
        <v>742</v>
      </c>
      <c r="J82" s="266">
        <v>500000</v>
      </c>
      <c r="K82" s="218"/>
      <c r="M82" s="50"/>
      <c r="N82" s="60"/>
      <c r="O82" s="354"/>
      <c r="P82" s="51"/>
      <c r="Q82" s="778"/>
      <c r="R82" s="51"/>
      <c r="S82" s="353"/>
      <c r="T82" s="778"/>
      <c r="U82" s="778"/>
      <c r="V82" s="54"/>
      <c r="W82" s="59"/>
    </row>
    <row r="83" spans="1:23" s="307" customFormat="1" ht="16.5" customHeight="1" x14ac:dyDescent="0.25">
      <c r="A83" s="806" t="s">
        <v>261</v>
      </c>
      <c r="B83" s="807"/>
      <c r="C83" s="807"/>
      <c r="D83" s="807"/>
      <c r="E83" s="807"/>
      <c r="F83" s="807"/>
      <c r="G83" s="807"/>
      <c r="H83" s="807"/>
      <c r="I83" s="808"/>
      <c r="J83" s="804">
        <f>SUM(J6:J82)</f>
        <v>74000000</v>
      </c>
      <c r="K83" s="805"/>
      <c r="M83" s="50"/>
      <c r="N83" s="60"/>
      <c r="O83" s="310"/>
      <c r="P83" s="51"/>
      <c r="Q83" s="778"/>
      <c r="R83" s="51"/>
      <c r="S83" s="309"/>
      <c r="T83" s="778"/>
      <c r="U83" s="778"/>
      <c r="V83" s="54"/>
      <c r="W83" s="59"/>
    </row>
    <row r="84" spans="1:23" ht="18.75" customHeight="1" x14ac:dyDescent="0.25">
      <c r="A84" s="809" t="s">
        <v>853</v>
      </c>
      <c r="B84" s="809"/>
      <c r="C84" s="809"/>
      <c r="D84" s="809"/>
      <c r="E84" s="809"/>
      <c r="F84" s="809"/>
      <c r="G84" s="809"/>
      <c r="H84" s="809"/>
      <c r="I84" s="809"/>
      <c r="J84" s="809"/>
      <c r="K84" s="809"/>
      <c r="M84" s="50"/>
      <c r="N84" s="60"/>
      <c r="O84" s="778"/>
      <c r="P84" s="51"/>
      <c r="Q84" s="778"/>
      <c r="R84" s="51"/>
      <c r="S84" s="52"/>
      <c r="T84" s="778"/>
      <c r="U84" s="778"/>
      <c r="V84" s="54"/>
      <c r="W84" s="59"/>
    </row>
    <row r="85" spans="1:23" ht="18.75" customHeight="1" x14ac:dyDescent="0.25">
      <c r="A85" s="774" t="s">
        <v>12</v>
      </c>
      <c r="B85" s="774"/>
      <c r="C85" s="774"/>
      <c r="D85" s="774"/>
      <c r="E85" s="774"/>
      <c r="F85" s="774"/>
      <c r="G85" s="774"/>
      <c r="H85" s="774"/>
      <c r="I85" s="774"/>
      <c r="J85" s="774"/>
      <c r="K85" s="774"/>
      <c r="M85" s="50"/>
      <c r="N85" s="310"/>
      <c r="O85" s="778"/>
      <c r="P85" s="51"/>
      <c r="Q85" s="778"/>
      <c r="R85" s="51"/>
      <c r="S85" s="309"/>
      <c r="T85" s="778"/>
      <c r="U85" s="778"/>
      <c r="V85" s="54"/>
      <c r="W85" s="59"/>
    </row>
    <row r="86" spans="1:23" s="308" customFormat="1" ht="18.75" customHeight="1" x14ac:dyDescent="0.25">
      <c r="A86" s="775" t="s">
        <v>14</v>
      </c>
      <c r="B86" s="775"/>
      <c r="C86" s="775"/>
      <c r="D86" s="775"/>
      <c r="E86" s="775"/>
      <c r="F86" s="775"/>
      <c r="G86" s="775"/>
      <c r="H86" s="775"/>
      <c r="I86" s="775"/>
      <c r="J86" s="775"/>
      <c r="K86" s="775"/>
      <c r="L86" s="27"/>
      <c r="M86" s="50"/>
      <c r="N86" s="779"/>
      <c r="O86" s="778"/>
      <c r="P86" s="51"/>
      <c r="Q86" s="778"/>
      <c r="R86" s="51"/>
      <c r="S86" s="778"/>
      <c r="T86" s="778"/>
      <c r="U86" s="778"/>
      <c r="V86" s="54"/>
      <c r="W86" s="59"/>
    </row>
    <row r="87" spans="1:23" ht="15.75" x14ac:dyDescent="0.25">
      <c r="A87" s="770"/>
      <c r="B87" s="770"/>
      <c r="C87" s="770"/>
      <c r="D87" s="770"/>
      <c r="E87" s="770"/>
      <c r="F87" s="770"/>
      <c r="G87" s="770"/>
      <c r="H87" s="770"/>
      <c r="I87" s="770"/>
      <c r="J87" s="770"/>
      <c r="K87" s="770"/>
      <c r="M87" s="50"/>
      <c r="N87" s="779"/>
      <c r="O87" s="778"/>
      <c r="P87" s="51"/>
      <c r="Q87" s="778"/>
      <c r="R87" s="51"/>
      <c r="S87" s="778"/>
      <c r="T87" s="778"/>
      <c r="U87" s="778"/>
      <c r="V87" s="54"/>
      <c r="W87" s="59"/>
    </row>
    <row r="88" spans="1:23" ht="19.5" customHeight="1" x14ac:dyDescent="0.25">
      <c r="H88" s="772" t="s">
        <v>790</v>
      </c>
      <c r="I88" s="772"/>
      <c r="J88" s="772"/>
      <c r="K88" s="772"/>
      <c r="M88" s="50"/>
      <c r="N88" s="779"/>
      <c r="O88" s="778"/>
      <c r="P88" s="51"/>
      <c r="Q88" s="778"/>
      <c r="R88" s="51"/>
      <c r="S88" s="778"/>
      <c r="T88" s="778"/>
      <c r="U88" s="778"/>
      <c r="V88" s="54"/>
      <c r="W88" s="59"/>
    </row>
    <row r="89" spans="1:23" ht="17.25" customHeight="1" x14ac:dyDescent="0.25">
      <c r="B89" s="782" t="s">
        <v>878</v>
      </c>
      <c r="C89" s="782"/>
      <c r="D89" s="782"/>
      <c r="H89" s="790" t="s">
        <v>260</v>
      </c>
      <c r="I89" s="790"/>
      <c r="J89" s="790"/>
      <c r="K89" s="790"/>
      <c r="M89" s="50"/>
      <c r="N89" s="779"/>
      <c r="O89" s="778"/>
      <c r="P89" s="51"/>
      <c r="Q89" s="778"/>
      <c r="R89" s="51"/>
      <c r="S89" s="778"/>
      <c r="T89" s="778"/>
      <c r="U89" s="778"/>
      <c r="V89" s="54"/>
      <c r="W89" s="59"/>
    </row>
    <row r="90" spans="1:23" ht="15.75" x14ac:dyDescent="0.25">
      <c r="B90" s="375" t="s">
        <v>852</v>
      </c>
      <c r="M90" s="50"/>
      <c r="N90" s="779"/>
      <c r="O90" s="778"/>
      <c r="P90" s="51"/>
      <c r="Q90" s="778"/>
      <c r="R90" s="51"/>
      <c r="S90" s="778"/>
      <c r="T90" s="778"/>
      <c r="U90" s="778"/>
      <c r="V90" s="54"/>
      <c r="W90" s="59"/>
    </row>
    <row r="91" spans="1:23" ht="15.75" x14ac:dyDescent="0.25">
      <c r="M91" s="50"/>
      <c r="N91" s="779"/>
      <c r="O91" s="778"/>
      <c r="P91" s="51"/>
      <c r="Q91" s="778"/>
      <c r="R91" s="51"/>
      <c r="S91" s="778"/>
      <c r="T91" s="778"/>
      <c r="U91" s="778"/>
      <c r="V91" s="54"/>
      <c r="W91" s="59"/>
    </row>
    <row r="92" spans="1:23" ht="15.75" x14ac:dyDescent="0.25">
      <c r="M92" s="50"/>
      <c r="N92" s="310"/>
      <c r="O92" s="56"/>
      <c r="P92" s="310"/>
      <c r="Q92" s="56"/>
      <c r="R92" s="310"/>
      <c r="S92" s="309"/>
      <c r="T92" s="56"/>
      <c r="U92" s="56"/>
      <c r="V92" s="54"/>
      <c r="W92" s="57"/>
    </row>
    <row r="93" spans="1:23" x14ac:dyDescent="0.25">
      <c r="M93" s="773"/>
      <c r="N93" s="773"/>
      <c r="O93" s="773"/>
      <c r="P93" s="773"/>
      <c r="Q93" s="773"/>
      <c r="R93" s="773"/>
      <c r="S93" s="773"/>
      <c r="T93" s="773"/>
      <c r="U93" s="773"/>
      <c r="V93" s="773"/>
      <c r="W93" s="773"/>
    </row>
    <row r="94" spans="1:23" x14ac:dyDescent="0.25">
      <c r="B94" s="1" t="s">
        <v>1050</v>
      </c>
      <c r="C94" s="1">
        <v>3</v>
      </c>
      <c r="H94" s="769"/>
      <c r="I94" s="769"/>
      <c r="J94" s="769"/>
      <c r="K94" s="769"/>
      <c r="M94" s="774"/>
      <c r="N94" s="774"/>
      <c r="O94" s="774"/>
      <c r="P94" s="774"/>
      <c r="Q94" s="774"/>
      <c r="R94" s="774"/>
      <c r="S94" s="774"/>
      <c r="T94" s="774"/>
      <c r="U94" s="774"/>
      <c r="V94" s="774"/>
      <c r="W94" s="774"/>
    </row>
    <row r="95" spans="1:23" x14ac:dyDescent="0.25">
      <c r="B95" s="1" t="s">
        <v>1051</v>
      </c>
      <c r="C95" s="1">
        <v>31</v>
      </c>
      <c r="M95" s="775"/>
      <c r="N95" s="775"/>
      <c r="O95" s="775"/>
      <c r="P95" s="775"/>
      <c r="Q95" s="775"/>
      <c r="R95" s="775"/>
      <c r="S95" s="775"/>
      <c r="T95" s="775"/>
      <c r="U95" s="775"/>
      <c r="V95" s="775"/>
      <c r="W95" s="775"/>
    </row>
    <row r="96" spans="1:23" x14ac:dyDescent="0.25">
      <c r="B96" s="1" t="s">
        <v>1113</v>
      </c>
      <c r="C96" s="1">
        <v>2</v>
      </c>
      <c r="M96" s="770"/>
      <c r="N96" s="770"/>
      <c r="O96" s="770"/>
      <c r="P96" s="770"/>
      <c r="Q96" s="770"/>
      <c r="R96" s="770"/>
      <c r="S96" s="770"/>
      <c r="T96" s="770"/>
      <c r="U96" s="770"/>
      <c r="V96" s="770"/>
      <c r="W96" s="770"/>
    </row>
    <row r="97" spans="2:23" x14ac:dyDescent="0.25">
      <c r="B97" s="1" t="s">
        <v>1112</v>
      </c>
      <c r="C97" s="1">
        <v>0</v>
      </c>
      <c r="T97" s="772"/>
      <c r="U97" s="772"/>
      <c r="V97" s="772"/>
      <c r="W97" s="772"/>
    </row>
    <row r="98" spans="2:23" x14ac:dyDescent="0.25">
      <c r="T98" s="312"/>
      <c r="U98" s="312"/>
      <c r="V98" s="312"/>
      <c r="W98" s="312"/>
    </row>
    <row r="99" spans="2:23" x14ac:dyDescent="0.25">
      <c r="V99" s="11"/>
      <c r="W99" s="7"/>
    </row>
    <row r="100" spans="2:23" x14ac:dyDescent="0.25">
      <c r="V100" s="11"/>
      <c r="W100" s="7"/>
    </row>
    <row r="101" spans="2:23" x14ac:dyDescent="0.25">
      <c r="V101" s="11"/>
      <c r="W101" s="7"/>
    </row>
    <row r="102" spans="2:23" x14ac:dyDescent="0.25">
      <c r="V102" s="11"/>
      <c r="W102" s="7"/>
    </row>
    <row r="103" spans="2:23" x14ac:dyDescent="0.25">
      <c r="T103" s="769"/>
      <c r="U103" s="769"/>
      <c r="V103" s="769"/>
      <c r="W103" s="769"/>
    </row>
  </sheetData>
  <mergeCells count="46">
    <mergeCell ref="A1:D1"/>
    <mergeCell ref="F1:J1"/>
    <mergeCell ref="A2:D2"/>
    <mergeCell ref="F2:J2"/>
    <mergeCell ref="A3:C3"/>
    <mergeCell ref="F3:I3"/>
    <mergeCell ref="A4:K4"/>
    <mergeCell ref="R18:V18"/>
    <mergeCell ref="M20:O20"/>
    <mergeCell ref="R20:U20"/>
    <mergeCell ref="N22:N24"/>
    <mergeCell ref="O22:O24"/>
    <mergeCell ref="Q23:Q24"/>
    <mergeCell ref="T23:T24"/>
    <mergeCell ref="U23:U24"/>
    <mergeCell ref="U26:U28"/>
    <mergeCell ref="S27:S28"/>
    <mergeCell ref="A83:I83"/>
    <mergeCell ref="J83:K83"/>
    <mergeCell ref="A84:K84"/>
    <mergeCell ref="O84:O85"/>
    <mergeCell ref="A85:K85"/>
    <mergeCell ref="Q29:Q85"/>
    <mergeCell ref="T29:T85"/>
    <mergeCell ref="U29:U85"/>
    <mergeCell ref="N26:N28"/>
    <mergeCell ref="O26:O28"/>
    <mergeCell ref="T26:T28"/>
    <mergeCell ref="Q86:Q91"/>
    <mergeCell ref="S86:S91"/>
    <mergeCell ref="T86:T91"/>
    <mergeCell ref="U86:U91"/>
    <mergeCell ref="A87:K87"/>
    <mergeCell ref="H88:K88"/>
    <mergeCell ref="H89:K89"/>
    <mergeCell ref="A86:K86"/>
    <mergeCell ref="N86:N91"/>
    <mergeCell ref="O86:O91"/>
    <mergeCell ref="B89:D89"/>
    <mergeCell ref="T103:W103"/>
    <mergeCell ref="M93:W93"/>
    <mergeCell ref="H94:K94"/>
    <mergeCell ref="M94:W94"/>
    <mergeCell ref="M95:W95"/>
    <mergeCell ref="M96:W96"/>
    <mergeCell ref="T97:W97"/>
  </mergeCells>
  <pageMargins left="0.45" right="0.2" top="0.25" bottom="0.25" header="0.3" footer="0.3"/>
  <pageSetup paperSize="9" orientation="landscape" verticalDpi="300" r:id="rId1"/>
  <headerFooter>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workbookViewId="0">
      <selection activeCell="B14" sqref="B14:I14"/>
    </sheetView>
  </sheetViews>
  <sheetFormatPr defaultRowHeight="15" x14ac:dyDescent="0.25"/>
  <cols>
    <col min="1" max="1" width="4.140625" style="1" customWidth="1"/>
    <col min="2" max="2" width="20" style="1" customWidth="1"/>
    <col min="3" max="3" width="9.42578125" style="1" customWidth="1"/>
    <col min="4" max="4" width="11.7109375" style="1" customWidth="1"/>
    <col min="5" max="5" width="24.5703125" style="1" customWidth="1"/>
    <col min="6" max="6" width="14.42578125" style="1" customWidth="1"/>
    <col min="7" max="7" width="9" style="1" customWidth="1"/>
    <col min="8" max="8" width="9.140625" style="1" customWidth="1"/>
    <col min="9" max="9" width="14.5703125" style="1" customWidth="1"/>
    <col min="10" max="10" width="10" style="11" customWidth="1"/>
    <col min="11" max="11" width="13.5703125" style="7" customWidth="1"/>
    <col min="12" max="16384" width="9.140625" style="1"/>
  </cols>
  <sheetData>
    <row r="1" spans="1:11" ht="15.75" x14ac:dyDescent="0.25">
      <c r="A1" s="786" t="s">
        <v>0</v>
      </c>
      <c r="B1" s="786"/>
      <c r="C1" s="786"/>
      <c r="D1" s="786"/>
      <c r="F1" s="765" t="s">
        <v>11</v>
      </c>
      <c r="G1" s="765"/>
      <c r="H1" s="765"/>
      <c r="I1" s="765"/>
      <c r="J1" s="765"/>
    </row>
    <row r="2" spans="1:11" ht="16.5" x14ac:dyDescent="0.25">
      <c r="A2" s="766" t="s">
        <v>262</v>
      </c>
      <c r="B2" s="766"/>
      <c r="C2" s="766"/>
      <c r="D2" s="766"/>
      <c r="F2" s="766" t="s">
        <v>63</v>
      </c>
      <c r="G2" s="766"/>
      <c r="H2" s="766"/>
      <c r="I2" s="766"/>
      <c r="J2" s="766"/>
    </row>
    <row r="3" spans="1:11" x14ac:dyDescent="0.25">
      <c r="A3" s="770"/>
      <c r="B3" s="770"/>
      <c r="C3" s="770"/>
      <c r="D3" s="356"/>
      <c r="F3" s="770"/>
      <c r="G3" s="770"/>
      <c r="H3" s="770"/>
      <c r="I3" s="770"/>
    </row>
    <row r="4" spans="1:11" ht="30.75" customHeight="1" x14ac:dyDescent="0.25">
      <c r="A4" s="771" t="s">
        <v>1</v>
      </c>
      <c r="B4" s="771"/>
      <c r="C4" s="771"/>
      <c r="D4" s="771"/>
      <c r="E4" s="771"/>
      <c r="F4" s="771"/>
      <c r="G4" s="771"/>
      <c r="H4" s="771"/>
      <c r="I4" s="771"/>
      <c r="J4" s="771"/>
      <c r="K4" s="771"/>
    </row>
    <row r="5" spans="1:11"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11" s="356" customFormat="1" ht="72" customHeight="1" x14ac:dyDescent="0.25">
      <c r="A6" s="209">
        <v>1</v>
      </c>
      <c r="B6" s="210" t="s">
        <v>116</v>
      </c>
      <c r="C6" s="211" t="s">
        <v>800</v>
      </c>
      <c r="D6" s="211"/>
      <c r="E6" s="212" t="s">
        <v>801</v>
      </c>
      <c r="F6" s="212" t="s">
        <v>802</v>
      </c>
      <c r="G6" s="213" t="s">
        <v>753</v>
      </c>
      <c r="H6" s="211" t="s">
        <v>77</v>
      </c>
      <c r="I6" s="265" t="s">
        <v>803</v>
      </c>
      <c r="J6" s="215">
        <v>500000</v>
      </c>
      <c r="K6" s="216"/>
    </row>
    <row r="7" spans="1:11" s="356" customFormat="1" ht="78" customHeight="1" x14ac:dyDescent="0.25">
      <c r="A7" s="209">
        <v>2</v>
      </c>
      <c r="B7" s="210" t="s">
        <v>116</v>
      </c>
      <c r="C7" s="211" t="s">
        <v>800</v>
      </c>
      <c r="D7" s="211"/>
      <c r="E7" s="212" t="s">
        <v>804</v>
      </c>
      <c r="F7" s="212" t="s">
        <v>805</v>
      </c>
      <c r="G7" s="213" t="s">
        <v>704</v>
      </c>
      <c r="H7" s="211" t="s">
        <v>77</v>
      </c>
      <c r="I7" s="265" t="s">
        <v>806</v>
      </c>
      <c r="J7" s="215">
        <v>500000</v>
      </c>
      <c r="K7" s="216"/>
    </row>
    <row r="8" spans="1:11" s="356" customFormat="1" ht="57" customHeight="1" x14ac:dyDescent="0.25">
      <c r="A8" s="209">
        <v>3</v>
      </c>
      <c r="B8" s="371" t="s">
        <v>807</v>
      </c>
      <c r="C8" s="368" t="s">
        <v>225</v>
      </c>
      <c r="D8" s="368" t="s">
        <v>808</v>
      </c>
      <c r="E8" s="369" t="s">
        <v>809</v>
      </c>
      <c r="F8" s="374" t="s">
        <v>810</v>
      </c>
      <c r="G8" s="370" t="s">
        <v>753</v>
      </c>
      <c r="H8" s="263" t="s">
        <v>77</v>
      </c>
      <c r="I8" s="265" t="s">
        <v>742</v>
      </c>
      <c r="J8" s="266">
        <v>500000</v>
      </c>
      <c r="K8" s="372"/>
    </row>
    <row r="9" spans="1:11" s="356" customFormat="1" ht="56.25" customHeight="1" x14ac:dyDescent="0.25">
      <c r="A9" s="209">
        <v>4</v>
      </c>
      <c r="B9" s="371" t="s">
        <v>807</v>
      </c>
      <c r="C9" s="368" t="s">
        <v>225</v>
      </c>
      <c r="D9" s="368"/>
      <c r="E9" s="369" t="s">
        <v>811</v>
      </c>
      <c r="F9" s="374" t="s">
        <v>810</v>
      </c>
      <c r="G9" s="370" t="s">
        <v>812</v>
      </c>
      <c r="H9" s="263" t="s">
        <v>77</v>
      </c>
      <c r="I9" s="265" t="s">
        <v>742</v>
      </c>
      <c r="J9" s="266">
        <v>500000</v>
      </c>
      <c r="K9" s="372"/>
    </row>
    <row r="10" spans="1:11" s="291" customFormat="1" ht="57" customHeight="1" x14ac:dyDescent="0.25">
      <c r="A10" s="209">
        <v>5</v>
      </c>
      <c r="B10" s="371" t="s">
        <v>807</v>
      </c>
      <c r="C10" s="368" t="s">
        <v>225</v>
      </c>
      <c r="D10" s="286"/>
      <c r="E10" s="287" t="s">
        <v>813</v>
      </c>
      <c r="F10" s="219" t="s">
        <v>442</v>
      </c>
      <c r="G10" s="288" t="s">
        <v>707</v>
      </c>
      <c r="H10" s="286" t="s">
        <v>77</v>
      </c>
      <c r="I10" s="265" t="s">
        <v>742</v>
      </c>
      <c r="J10" s="290">
        <v>500000</v>
      </c>
      <c r="K10" s="285"/>
    </row>
    <row r="11" spans="1:11" s="356" customFormat="1" ht="60.75" customHeight="1" x14ac:dyDescent="0.25">
      <c r="A11" s="209">
        <v>6</v>
      </c>
      <c r="B11" s="210" t="s">
        <v>503</v>
      </c>
      <c r="C11" s="211" t="s">
        <v>167</v>
      </c>
      <c r="D11" s="211" t="s">
        <v>381</v>
      </c>
      <c r="E11" s="212" t="s">
        <v>814</v>
      </c>
      <c r="F11" s="219" t="s">
        <v>442</v>
      </c>
      <c r="G11" s="288" t="s">
        <v>707</v>
      </c>
      <c r="H11" s="286" t="s">
        <v>77</v>
      </c>
      <c r="I11" s="265" t="s">
        <v>742</v>
      </c>
      <c r="J11" s="290">
        <v>500000</v>
      </c>
      <c r="K11" s="216"/>
    </row>
    <row r="12" spans="1:11" s="356" customFormat="1" ht="60.75" customHeight="1" x14ac:dyDescent="0.25">
      <c r="A12" s="209">
        <v>7</v>
      </c>
      <c r="B12" s="210" t="s">
        <v>817</v>
      </c>
      <c r="C12" s="211" t="s">
        <v>590</v>
      </c>
      <c r="D12" s="211"/>
      <c r="E12" s="212" t="s">
        <v>818</v>
      </c>
      <c r="F12" s="219" t="s">
        <v>442</v>
      </c>
      <c r="G12" s="288" t="s">
        <v>704</v>
      </c>
      <c r="H12" s="286" t="s">
        <v>77</v>
      </c>
      <c r="I12" s="265" t="s">
        <v>742</v>
      </c>
      <c r="J12" s="290">
        <v>500000</v>
      </c>
      <c r="K12" s="216"/>
    </row>
    <row r="13" spans="1:11" s="356" customFormat="1" ht="60.75" customHeight="1" x14ac:dyDescent="0.25">
      <c r="A13" s="209">
        <v>8</v>
      </c>
      <c r="B13" s="210" t="s">
        <v>162</v>
      </c>
      <c r="C13" s="211" t="s">
        <v>815</v>
      </c>
      <c r="D13" s="211"/>
      <c r="E13" s="212" t="s">
        <v>816</v>
      </c>
      <c r="F13" s="262" t="s">
        <v>191</v>
      </c>
      <c r="G13" s="273" t="s">
        <v>760</v>
      </c>
      <c r="H13" s="263" t="s">
        <v>77</v>
      </c>
      <c r="I13" s="265" t="s">
        <v>742</v>
      </c>
      <c r="J13" s="266">
        <v>500000</v>
      </c>
      <c r="K13" s="216"/>
    </row>
    <row r="14" spans="1:11" s="373" customFormat="1" ht="76.5" customHeight="1" x14ac:dyDescent="0.25">
      <c r="A14" s="209"/>
      <c r="B14" s="210" t="s">
        <v>162</v>
      </c>
      <c r="C14" s="211" t="s">
        <v>815</v>
      </c>
      <c r="D14" s="211"/>
      <c r="E14" s="212" t="s">
        <v>835</v>
      </c>
      <c r="F14" s="264" t="s">
        <v>832</v>
      </c>
      <c r="G14" s="281" t="s">
        <v>833</v>
      </c>
      <c r="H14" s="263" t="s">
        <v>77</v>
      </c>
      <c r="I14" s="265" t="s">
        <v>834</v>
      </c>
      <c r="J14" s="215">
        <v>500000</v>
      </c>
      <c r="K14" s="216"/>
    </row>
    <row r="15" spans="1:11" s="356" customFormat="1" ht="45" customHeight="1" x14ac:dyDescent="0.25">
      <c r="A15" s="209">
        <v>9</v>
      </c>
      <c r="B15" s="210" t="s">
        <v>516</v>
      </c>
      <c r="C15" s="211" t="s">
        <v>225</v>
      </c>
      <c r="D15" s="211" t="s">
        <v>819</v>
      </c>
      <c r="E15" s="219" t="s">
        <v>820</v>
      </c>
      <c r="F15" s="264" t="s">
        <v>290</v>
      </c>
      <c r="G15" s="273" t="s">
        <v>760</v>
      </c>
      <c r="H15" s="263" t="s">
        <v>77</v>
      </c>
      <c r="I15" s="265" t="s">
        <v>742</v>
      </c>
      <c r="J15" s="266">
        <v>500000</v>
      </c>
      <c r="K15" s="218"/>
    </row>
    <row r="16" spans="1:11" s="356" customFormat="1" ht="57" customHeight="1" x14ac:dyDescent="0.25">
      <c r="A16" s="209">
        <v>10</v>
      </c>
      <c r="B16" s="210" t="s">
        <v>284</v>
      </c>
      <c r="C16" s="211" t="s">
        <v>167</v>
      </c>
      <c r="D16" s="211" t="s">
        <v>821</v>
      </c>
      <c r="E16" s="219" t="s">
        <v>822</v>
      </c>
      <c r="F16" s="264" t="s">
        <v>442</v>
      </c>
      <c r="G16" s="281" t="s">
        <v>823</v>
      </c>
      <c r="H16" s="263" t="s">
        <v>77</v>
      </c>
      <c r="I16" s="265" t="s">
        <v>742</v>
      </c>
      <c r="J16" s="266">
        <v>500000</v>
      </c>
      <c r="K16" s="216"/>
    </row>
    <row r="17" spans="1:23" s="356" customFormat="1" ht="43.5" customHeight="1" x14ac:dyDescent="0.25">
      <c r="A17" s="209">
        <v>11</v>
      </c>
      <c r="B17" s="210" t="s">
        <v>824</v>
      </c>
      <c r="C17" s="211" t="s">
        <v>228</v>
      </c>
      <c r="D17" s="211" t="s">
        <v>131</v>
      </c>
      <c r="E17" s="219" t="s">
        <v>825</v>
      </c>
      <c r="F17" s="262" t="s">
        <v>191</v>
      </c>
      <c r="G17" s="273" t="s">
        <v>760</v>
      </c>
      <c r="H17" s="263" t="s">
        <v>77</v>
      </c>
      <c r="I17" s="265" t="s">
        <v>742</v>
      </c>
      <c r="J17" s="266">
        <v>500000</v>
      </c>
      <c r="K17" s="216"/>
    </row>
    <row r="18" spans="1:23" s="356" customFormat="1" ht="45.75" customHeight="1" x14ac:dyDescent="0.25">
      <c r="A18" s="209">
        <v>12</v>
      </c>
      <c r="B18" s="210" t="s">
        <v>824</v>
      </c>
      <c r="C18" s="211" t="s">
        <v>228</v>
      </c>
      <c r="D18" s="211"/>
      <c r="E18" s="219" t="s">
        <v>826</v>
      </c>
      <c r="F18" s="262" t="s">
        <v>191</v>
      </c>
      <c r="G18" s="273" t="s">
        <v>760</v>
      </c>
      <c r="H18" s="263" t="s">
        <v>77</v>
      </c>
      <c r="I18" s="263" t="s">
        <v>742</v>
      </c>
      <c r="J18" s="266">
        <v>500000</v>
      </c>
      <c r="K18" s="216"/>
    </row>
    <row r="19" spans="1:23" s="356" customFormat="1" ht="51.75" customHeight="1" x14ac:dyDescent="0.25">
      <c r="A19" s="209">
        <v>13</v>
      </c>
      <c r="B19" s="334" t="s">
        <v>465</v>
      </c>
      <c r="C19" s="335" t="s">
        <v>657</v>
      </c>
      <c r="D19" s="340" t="s">
        <v>827</v>
      </c>
      <c r="E19" s="345" t="s">
        <v>828</v>
      </c>
      <c r="F19" s="341" t="s">
        <v>829</v>
      </c>
      <c r="G19" s="346" t="s">
        <v>760</v>
      </c>
      <c r="H19" s="340" t="s">
        <v>419</v>
      </c>
      <c r="I19" s="340" t="s">
        <v>830</v>
      </c>
      <c r="J19" s="344">
        <v>2000000</v>
      </c>
      <c r="K19" s="216"/>
      <c r="M19" s="30"/>
      <c r="N19" s="31"/>
      <c r="O19" s="31"/>
      <c r="P19" s="1"/>
      <c r="Q19" s="1"/>
      <c r="R19" s="766"/>
      <c r="S19" s="766"/>
      <c r="T19" s="766"/>
      <c r="U19" s="766"/>
      <c r="V19" s="766"/>
      <c r="W19" s="7"/>
    </row>
    <row r="20" spans="1:23" s="356" customFormat="1" ht="68.25" customHeight="1" x14ac:dyDescent="0.25">
      <c r="A20" s="209">
        <v>14</v>
      </c>
      <c r="B20" s="210" t="s">
        <v>159</v>
      </c>
      <c r="C20" s="211" t="s">
        <v>228</v>
      </c>
      <c r="D20" s="263"/>
      <c r="E20" s="262" t="s">
        <v>831</v>
      </c>
      <c r="F20" s="264" t="s">
        <v>832</v>
      </c>
      <c r="G20" s="281" t="s">
        <v>833</v>
      </c>
      <c r="H20" s="263" t="s">
        <v>77</v>
      </c>
      <c r="I20" s="265" t="s">
        <v>834</v>
      </c>
      <c r="J20" s="215">
        <v>500000</v>
      </c>
      <c r="K20" s="216"/>
      <c r="M20" s="30"/>
      <c r="N20" s="31"/>
      <c r="O20" s="31"/>
      <c r="P20" s="1"/>
      <c r="Q20" s="1"/>
      <c r="R20" s="355"/>
      <c r="S20" s="355"/>
      <c r="T20" s="355"/>
      <c r="U20" s="355"/>
      <c r="V20" s="355"/>
      <c r="W20" s="7"/>
    </row>
    <row r="21" spans="1:23" s="356" customFormat="1" ht="67.5" customHeight="1" x14ac:dyDescent="0.25">
      <c r="A21" s="209">
        <v>15</v>
      </c>
      <c r="B21" s="210" t="s">
        <v>292</v>
      </c>
      <c r="C21" s="211" t="s">
        <v>167</v>
      </c>
      <c r="D21" s="263"/>
      <c r="E21" s="212" t="s">
        <v>836</v>
      </c>
      <c r="F21" s="264" t="s">
        <v>442</v>
      </c>
      <c r="G21" s="279" t="s">
        <v>837</v>
      </c>
      <c r="H21" s="263" t="s">
        <v>77</v>
      </c>
      <c r="I21" s="265" t="s">
        <v>742</v>
      </c>
      <c r="J21" s="280">
        <v>500000</v>
      </c>
      <c r="K21" s="221"/>
      <c r="M21" s="770"/>
      <c r="N21" s="770"/>
      <c r="O21" s="770"/>
      <c r="P21" s="1"/>
      <c r="Q21" s="1"/>
      <c r="R21" s="770"/>
      <c r="S21" s="770"/>
      <c r="T21" s="770"/>
      <c r="U21" s="770"/>
      <c r="V21" s="11"/>
      <c r="W21" s="7"/>
    </row>
    <row r="22" spans="1:23" s="356" customFormat="1" ht="54" customHeight="1" x14ac:dyDescent="0.25">
      <c r="A22" s="209">
        <v>16</v>
      </c>
      <c r="B22" s="210" t="s">
        <v>838</v>
      </c>
      <c r="C22" s="211" t="s">
        <v>839</v>
      </c>
      <c r="D22" s="263" t="s">
        <v>724</v>
      </c>
      <c r="E22" s="264" t="s">
        <v>840</v>
      </c>
      <c r="F22" s="264" t="s">
        <v>442</v>
      </c>
      <c r="G22" s="292" t="s">
        <v>753</v>
      </c>
      <c r="H22" s="263" t="s">
        <v>77</v>
      </c>
      <c r="I22" s="265" t="s">
        <v>742</v>
      </c>
      <c r="J22" s="266">
        <v>500000</v>
      </c>
      <c r="K22" s="218"/>
      <c r="M22" s="43"/>
      <c r="N22" s="43"/>
      <c r="O22" s="43"/>
      <c r="P22" s="44"/>
      <c r="Q22" s="44"/>
      <c r="R22" s="44"/>
      <c r="S22" s="44"/>
      <c r="T22" s="44"/>
      <c r="U22" s="44"/>
      <c r="V22" s="45"/>
      <c r="W22" s="46"/>
    </row>
    <row r="23" spans="1:23" s="356" customFormat="1" ht="57" customHeight="1" x14ac:dyDescent="0.25">
      <c r="A23" s="209">
        <v>17</v>
      </c>
      <c r="B23" s="210" t="s">
        <v>841</v>
      </c>
      <c r="C23" s="211" t="s">
        <v>167</v>
      </c>
      <c r="D23" s="263"/>
      <c r="E23" s="264" t="s">
        <v>842</v>
      </c>
      <c r="F23" s="264" t="s">
        <v>843</v>
      </c>
      <c r="G23" s="273" t="s">
        <v>760</v>
      </c>
      <c r="H23" s="263" t="s">
        <v>77</v>
      </c>
      <c r="I23" s="265" t="s">
        <v>742</v>
      </c>
      <c r="J23" s="266">
        <v>500000</v>
      </c>
      <c r="K23" s="218"/>
      <c r="M23" s="50"/>
      <c r="N23" s="780"/>
      <c r="O23" s="778"/>
      <c r="P23" s="51"/>
      <c r="Q23" s="51"/>
      <c r="R23" s="51"/>
      <c r="S23" s="52"/>
      <c r="T23" s="778"/>
      <c r="U23" s="53"/>
      <c r="V23" s="54"/>
      <c r="W23" s="54"/>
    </row>
    <row r="24" spans="1:23" s="356" customFormat="1" ht="40.5" customHeight="1" x14ac:dyDescent="0.25">
      <c r="A24" s="209">
        <v>18</v>
      </c>
      <c r="B24" s="210" t="s">
        <v>841</v>
      </c>
      <c r="C24" s="211" t="s">
        <v>167</v>
      </c>
      <c r="D24" s="263"/>
      <c r="E24" s="264" t="s">
        <v>844</v>
      </c>
      <c r="F24" s="264" t="s">
        <v>843</v>
      </c>
      <c r="G24" s="273" t="s">
        <v>760</v>
      </c>
      <c r="H24" s="263" t="s">
        <v>77</v>
      </c>
      <c r="I24" s="265" t="s">
        <v>742</v>
      </c>
      <c r="J24" s="266">
        <v>500000</v>
      </c>
      <c r="K24" s="313"/>
      <c r="M24" s="50"/>
      <c r="N24" s="780"/>
      <c r="O24" s="778"/>
      <c r="P24" s="359"/>
      <c r="Q24" s="51"/>
      <c r="R24" s="359"/>
      <c r="S24" s="358"/>
      <c r="T24" s="778"/>
      <c r="U24" s="53"/>
      <c r="V24" s="54"/>
      <c r="W24" s="54"/>
    </row>
    <row r="25" spans="1:23" s="356" customFormat="1" ht="33.75" customHeight="1" x14ac:dyDescent="0.25">
      <c r="A25" s="209">
        <v>19</v>
      </c>
      <c r="B25" s="384" t="s">
        <v>841</v>
      </c>
      <c r="C25" s="385" t="s">
        <v>167</v>
      </c>
      <c r="D25" s="368"/>
      <c r="E25" s="369" t="s">
        <v>845</v>
      </c>
      <c r="F25" s="369" t="s">
        <v>846</v>
      </c>
      <c r="G25" s="370" t="s">
        <v>837</v>
      </c>
      <c r="H25" s="368" t="s">
        <v>77</v>
      </c>
      <c r="I25" s="365" t="s">
        <v>742</v>
      </c>
      <c r="J25" s="366">
        <v>500000</v>
      </c>
      <c r="K25" s="386"/>
      <c r="M25" s="50"/>
      <c r="N25" s="780"/>
      <c r="O25" s="778"/>
      <c r="P25" s="359"/>
      <c r="Q25" s="778"/>
      <c r="R25" s="51"/>
      <c r="S25" s="358"/>
      <c r="T25" s="778"/>
      <c r="U25" s="778"/>
      <c r="V25" s="54"/>
      <c r="W25" s="54"/>
    </row>
    <row r="26" spans="1:23" s="356" customFormat="1" ht="65.25" customHeight="1" x14ac:dyDescent="0.25">
      <c r="A26" s="209">
        <v>20</v>
      </c>
      <c r="B26" s="262" t="s">
        <v>429</v>
      </c>
      <c r="C26" s="263" t="s">
        <v>657</v>
      </c>
      <c r="D26" s="211" t="s">
        <v>847</v>
      </c>
      <c r="E26" s="212" t="s">
        <v>848</v>
      </c>
      <c r="F26" s="264" t="s">
        <v>706</v>
      </c>
      <c r="G26" s="273" t="s">
        <v>833</v>
      </c>
      <c r="H26" s="263" t="s">
        <v>77</v>
      </c>
      <c r="I26" s="265" t="s">
        <v>791</v>
      </c>
      <c r="J26" s="266">
        <v>1000000</v>
      </c>
      <c r="K26" s="218"/>
      <c r="M26" s="50"/>
      <c r="N26" s="780"/>
      <c r="O26" s="778"/>
      <c r="P26" s="359"/>
      <c r="Q26" s="778"/>
      <c r="R26" s="359"/>
      <c r="S26" s="358"/>
      <c r="T26" s="778"/>
      <c r="U26" s="778"/>
      <c r="V26" s="54"/>
      <c r="W26" s="54"/>
    </row>
    <row r="27" spans="1:23" s="356" customFormat="1" ht="30" customHeight="1" x14ac:dyDescent="0.25">
      <c r="A27" s="209">
        <v>21</v>
      </c>
      <c r="B27" s="262" t="s">
        <v>107</v>
      </c>
      <c r="C27" s="263" t="s">
        <v>167</v>
      </c>
      <c r="D27" s="211" t="s">
        <v>110</v>
      </c>
      <c r="E27" s="212" t="s">
        <v>849</v>
      </c>
      <c r="F27" s="264" t="s">
        <v>442</v>
      </c>
      <c r="G27" s="274" t="s">
        <v>704</v>
      </c>
      <c r="H27" s="263" t="s">
        <v>77</v>
      </c>
      <c r="I27" s="265" t="s">
        <v>742</v>
      </c>
      <c r="J27" s="266">
        <v>500000</v>
      </c>
      <c r="K27" s="218"/>
      <c r="M27" s="50"/>
      <c r="N27" s="360"/>
      <c r="O27" s="358"/>
      <c r="P27" s="359"/>
      <c r="Q27" s="358"/>
      <c r="R27" s="359"/>
      <c r="S27" s="358"/>
      <c r="T27" s="358"/>
      <c r="U27" s="358"/>
      <c r="V27" s="54"/>
      <c r="W27" s="54"/>
    </row>
    <row r="28" spans="1:23" s="356" customFormat="1" ht="41.25" customHeight="1" x14ac:dyDescent="0.25">
      <c r="A28" s="209">
        <v>22</v>
      </c>
      <c r="B28" s="262" t="s">
        <v>131</v>
      </c>
      <c r="C28" s="263" t="s">
        <v>228</v>
      </c>
      <c r="D28" s="211" t="s">
        <v>824</v>
      </c>
      <c r="E28" s="212" t="s">
        <v>850</v>
      </c>
      <c r="F28" s="264" t="s">
        <v>851</v>
      </c>
      <c r="G28" s="274" t="s">
        <v>760</v>
      </c>
      <c r="H28" s="263" t="s">
        <v>77</v>
      </c>
      <c r="I28" s="265" t="s">
        <v>742</v>
      </c>
      <c r="J28" s="266">
        <v>500000</v>
      </c>
      <c r="K28" s="218"/>
      <c r="M28" s="50"/>
      <c r="N28" s="779"/>
      <c r="O28" s="778"/>
      <c r="P28" s="51"/>
      <c r="Q28" s="358"/>
      <c r="R28" s="51"/>
      <c r="S28" s="358"/>
      <c r="T28" s="778"/>
      <c r="U28" s="778"/>
      <c r="V28" s="54"/>
      <c r="W28" s="59"/>
    </row>
    <row r="29" spans="1:23" s="356" customFormat="1" ht="39.75" customHeight="1" x14ac:dyDescent="0.25">
      <c r="A29" s="209">
        <v>23</v>
      </c>
      <c r="B29" s="211" t="s">
        <v>854</v>
      </c>
      <c r="C29" s="211" t="s">
        <v>596</v>
      </c>
      <c r="D29" s="211" t="s">
        <v>855</v>
      </c>
      <c r="E29" s="212" t="s">
        <v>856</v>
      </c>
      <c r="F29" s="264" t="s">
        <v>442</v>
      </c>
      <c r="G29" s="273" t="s">
        <v>208</v>
      </c>
      <c r="H29" s="263" t="s">
        <v>77</v>
      </c>
      <c r="I29" s="265" t="s">
        <v>742</v>
      </c>
      <c r="J29" s="266">
        <v>500000</v>
      </c>
      <c r="K29" s="218"/>
      <c r="M29" s="50"/>
      <c r="N29" s="779"/>
      <c r="O29" s="778"/>
      <c r="P29" s="51"/>
      <c r="Q29" s="51"/>
      <c r="R29" s="51"/>
      <c r="S29" s="778"/>
      <c r="T29" s="778"/>
      <c r="U29" s="778"/>
      <c r="V29" s="54"/>
      <c r="W29" s="59"/>
    </row>
    <row r="30" spans="1:23" s="356" customFormat="1" ht="62.25" customHeight="1" x14ac:dyDescent="0.25">
      <c r="A30" s="209">
        <v>24</v>
      </c>
      <c r="B30" s="211" t="s">
        <v>854</v>
      </c>
      <c r="C30" s="211" t="s">
        <v>596</v>
      </c>
      <c r="D30" s="211" t="s">
        <v>855</v>
      </c>
      <c r="E30" s="264" t="s">
        <v>857</v>
      </c>
      <c r="F30" s="264" t="s">
        <v>442</v>
      </c>
      <c r="G30" s="273" t="s">
        <v>257</v>
      </c>
      <c r="H30" s="263" t="s">
        <v>77</v>
      </c>
      <c r="I30" s="265" t="s">
        <v>742</v>
      </c>
      <c r="J30" s="266">
        <v>500000</v>
      </c>
      <c r="K30" s="218"/>
      <c r="M30" s="50"/>
      <c r="N30" s="779"/>
      <c r="O30" s="778"/>
      <c r="P30" s="51"/>
      <c r="Q30" s="51"/>
      <c r="R30" s="51"/>
      <c r="S30" s="778"/>
      <c r="T30" s="778"/>
      <c r="U30" s="778"/>
      <c r="V30" s="54"/>
      <c r="W30" s="59"/>
    </row>
    <row r="31" spans="1:23" s="356" customFormat="1" ht="60" customHeight="1" x14ac:dyDescent="0.25">
      <c r="A31" s="209">
        <v>25</v>
      </c>
      <c r="B31" s="335" t="s">
        <v>854</v>
      </c>
      <c r="C31" s="335" t="s">
        <v>596</v>
      </c>
      <c r="D31" s="335"/>
      <c r="E31" s="336" t="s">
        <v>858</v>
      </c>
      <c r="F31" s="341" t="s">
        <v>859</v>
      </c>
      <c r="G31" s="346" t="s">
        <v>837</v>
      </c>
      <c r="H31" s="340" t="s">
        <v>861</v>
      </c>
      <c r="I31" s="343" t="s">
        <v>860</v>
      </c>
      <c r="J31" s="344">
        <v>2000000</v>
      </c>
      <c r="K31" s="283"/>
      <c r="M31" s="50"/>
      <c r="N31" s="60"/>
      <c r="O31" s="359"/>
      <c r="P31" s="51"/>
      <c r="Q31" s="778"/>
      <c r="R31" s="51"/>
      <c r="S31" s="358"/>
      <c r="T31" s="778"/>
      <c r="U31" s="778"/>
      <c r="V31" s="54"/>
      <c r="W31" s="59"/>
    </row>
    <row r="32" spans="1:23" s="356" customFormat="1" ht="54.75" customHeight="1" x14ac:dyDescent="0.25">
      <c r="A32" s="209">
        <v>27</v>
      </c>
      <c r="B32" s="263" t="s">
        <v>862</v>
      </c>
      <c r="C32" s="263" t="s">
        <v>167</v>
      </c>
      <c r="D32" s="263" t="s">
        <v>863</v>
      </c>
      <c r="E32" s="293" t="s">
        <v>864</v>
      </c>
      <c r="F32" s="299" t="s">
        <v>867</v>
      </c>
      <c r="G32" s="292" t="s">
        <v>701</v>
      </c>
      <c r="H32" s="292" t="s">
        <v>77</v>
      </c>
      <c r="I32" s="265" t="s">
        <v>742</v>
      </c>
      <c r="J32" s="266">
        <v>500000</v>
      </c>
      <c r="K32" s="314"/>
      <c r="M32" s="50"/>
      <c r="N32" s="60"/>
      <c r="O32" s="359"/>
      <c r="P32" s="51"/>
      <c r="Q32" s="778"/>
      <c r="R32" s="51"/>
      <c r="S32" s="358"/>
      <c r="T32" s="778"/>
      <c r="U32" s="778"/>
      <c r="V32" s="54"/>
      <c r="W32" s="59"/>
    </row>
    <row r="33" spans="1:23" s="356" customFormat="1" ht="57" customHeight="1" x14ac:dyDescent="0.25">
      <c r="A33" s="209">
        <v>28</v>
      </c>
      <c r="B33" s="263" t="s">
        <v>865</v>
      </c>
      <c r="C33" s="263" t="s">
        <v>509</v>
      </c>
      <c r="D33" s="172"/>
      <c r="E33" s="263" t="s">
        <v>866</v>
      </c>
      <c r="F33" s="318" t="s">
        <v>442</v>
      </c>
      <c r="G33" s="319" t="s">
        <v>704</v>
      </c>
      <c r="H33" s="274" t="s">
        <v>77</v>
      </c>
      <c r="I33" s="265" t="s">
        <v>742</v>
      </c>
      <c r="J33" s="266">
        <v>500000</v>
      </c>
      <c r="K33" s="314"/>
      <c r="M33" s="50"/>
      <c r="N33" s="60"/>
      <c r="O33" s="359"/>
      <c r="P33" s="51"/>
      <c r="Q33" s="778"/>
      <c r="R33" s="51"/>
      <c r="S33" s="358"/>
      <c r="T33" s="778"/>
      <c r="U33" s="778"/>
      <c r="V33" s="54"/>
      <c r="W33" s="59"/>
    </row>
    <row r="34" spans="1:23" s="356" customFormat="1" ht="65.25" customHeight="1" x14ac:dyDescent="0.25">
      <c r="A34" s="209">
        <v>29</v>
      </c>
      <c r="B34" s="17" t="s">
        <v>580</v>
      </c>
      <c r="C34" s="263" t="s">
        <v>228</v>
      </c>
      <c r="D34" s="263"/>
      <c r="E34" s="264" t="s">
        <v>868</v>
      </c>
      <c r="F34" s="318" t="s">
        <v>706</v>
      </c>
      <c r="G34" s="319" t="s">
        <v>701</v>
      </c>
      <c r="H34" s="274" t="s">
        <v>77</v>
      </c>
      <c r="I34" s="265" t="s">
        <v>791</v>
      </c>
      <c r="J34" s="266">
        <v>1000000</v>
      </c>
      <c r="K34" s="218"/>
      <c r="M34" s="50"/>
      <c r="N34" s="60"/>
      <c r="O34" s="359"/>
      <c r="P34" s="51"/>
      <c r="Q34" s="778"/>
      <c r="R34" s="51"/>
      <c r="S34" s="358"/>
      <c r="T34" s="778"/>
      <c r="U34" s="778"/>
      <c r="V34" s="54"/>
      <c r="W34" s="59"/>
    </row>
    <row r="35" spans="1:23" s="356" customFormat="1" ht="51.75" customHeight="1" x14ac:dyDescent="0.25">
      <c r="A35" s="209">
        <v>30</v>
      </c>
      <c r="B35" s="17" t="s">
        <v>580</v>
      </c>
      <c r="C35" s="274" t="s">
        <v>228</v>
      </c>
      <c r="D35" s="211"/>
      <c r="E35" s="212" t="s">
        <v>869</v>
      </c>
      <c r="F35" s="264" t="s">
        <v>870</v>
      </c>
      <c r="G35" s="273" t="s">
        <v>701</v>
      </c>
      <c r="H35" s="263" t="s">
        <v>77</v>
      </c>
      <c r="I35" s="265" t="s">
        <v>791</v>
      </c>
      <c r="J35" s="266">
        <v>1000000</v>
      </c>
      <c r="K35" s="218"/>
      <c r="M35" s="50"/>
      <c r="N35" s="60"/>
      <c r="O35" s="359"/>
      <c r="P35" s="51"/>
      <c r="Q35" s="778"/>
      <c r="R35" s="51"/>
      <c r="S35" s="358"/>
      <c r="T35" s="778"/>
      <c r="U35" s="778"/>
      <c r="V35" s="54"/>
      <c r="W35" s="59"/>
    </row>
    <row r="36" spans="1:23" s="356" customFormat="1" ht="37.5" customHeight="1" x14ac:dyDescent="0.25">
      <c r="A36" s="209">
        <v>31</v>
      </c>
      <c r="B36" s="17" t="s">
        <v>580</v>
      </c>
      <c r="C36" s="274" t="s">
        <v>228</v>
      </c>
      <c r="D36" s="211"/>
      <c r="E36" s="212" t="s">
        <v>871</v>
      </c>
      <c r="F36" s="264" t="s">
        <v>191</v>
      </c>
      <c r="G36" s="273" t="s">
        <v>701</v>
      </c>
      <c r="H36" s="263" t="s">
        <v>77</v>
      </c>
      <c r="I36" s="265" t="s">
        <v>742</v>
      </c>
      <c r="J36" s="266">
        <v>500000</v>
      </c>
      <c r="K36" s="218"/>
      <c r="M36" s="50"/>
      <c r="N36" s="60"/>
      <c r="O36" s="359"/>
      <c r="P36" s="51"/>
      <c r="Q36" s="778"/>
      <c r="R36" s="51"/>
      <c r="S36" s="358"/>
      <c r="T36" s="778"/>
      <c r="U36" s="778"/>
      <c r="V36" s="54"/>
      <c r="W36" s="59"/>
    </row>
    <row r="37" spans="1:23" s="356" customFormat="1" ht="57.75" customHeight="1" x14ac:dyDescent="0.25">
      <c r="A37" s="209">
        <v>32</v>
      </c>
      <c r="B37" s="17" t="s">
        <v>580</v>
      </c>
      <c r="C37" s="274" t="s">
        <v>228</v>
      </c>
      <c r="D37" s="368" t="s">
        <v>873</v>
      </c>
      <c r="E37" s="369" t="s">
        <v>872</v>
      </c>
      <c r="F37" s="369" t="s">
        <v>874</v>
      </c>
      <c r="G37" s="370" t="s">
        <v>701</v>
      </c>
      <c r="H37" s="263" t="s">
        <v>77</v>
      </c>
      <c r="I37" s="265" t="s">
        <v>742</v>
      </c>
      <c r="J37" s="266">
        <v>500000</v>
      </c>
      <c r="K37" s="362"/>
      <c r="M37" s="50"/>
      <c r="N37" s="60"/>
      <c r="O37" s="359"/>
      <c r="P37" s="51"/>
      <c r="Q37" s="778"/>
      <c r="R37" s="51"/>
      <c r="S37" s="358"/>
      <c r="T37" s="778"/>
      <c r="U37" s="778"/>
      <c r="V37" s="54"/>
      <c r="W37" s="59"/>
    </row>
    <row r="38" spans="1:23" s="356" customFormat="1" ht="65.25" customHeight="1" x14ac:dyDescent="0.25">
      <c r="A38" s="209">
        <v>33</v>
      </c>
      <c r="B38" s="17" t="s">
        <v>580</v>
      </c>
      <c r="C38" s="274" t="s">
        <v>228</v>
      </c>
      <c r="D38" s="211" t="s">
        <v>244</v>
      </c>
      <c r="E38" s="212" t="s">
        <v>875</v>
      </c>
      <c r="F38" s="264" t="s">
        <v>741</v>
      </c>
      <c r="G38" s="273" t="s">
        <v>833</v>
      </c>
      <c r="H38" s="263" t="s">
        <v>77</v>
      </c>
      <c r="I38" s="265" t="s">
        <v>742</v>
      </c>
      <c r="J38" s="266">
        <v>500000</v>
      </c>
      <c r="K38" s="218"/>
      <c r="M38" s="50"/>
      <c r="N38" s="60"/>
      <c r="O38" s="359"/>
      <c r="P38" s="51"/>
      <c r="Q38" s="778"/>
      <c r="R38" s="51"/>
      <c r="S38" s="358"/>
      <c r="T38" s="778"/>
      <c r="U38" s="778"/>
      <c r="V38" s="54"/>
      <c r="W38" s="59"/>
    </row>
    <row r="39" spans="1:23" s="356" customFormat="1" ht="40.5" customHeight="1" x14ac:dyDescent="0.25">
      <c r="A39" s="209">
        <v>34</v>
      </c>
      <c r="B39" s="211" t="s">
        <v>244</v>
      </c>
      <c r="C39" s="274" t="s">
        <v>228</v>
      </c>
      <c r="D39" s="383" t="s">
        <v>580</v>
      </c>
      <c r="E39" s="212" t="s">
        <v>876</v>
      </c>
      <c r="F39" s="264" t="s">
        <v>191</v>
      </c>
      <c r="G39" s="273" t="s">
        <v>701</v>
      </c>
      <c r="H39" s="263" t="s">
        <v>77</v>
      </c>
      <c r="I39" s="265" t="s">
        <v>742</v>
      </c>
      <c r="J39" s="266">
        <v>500000</v>
      </c>
      <c r="K39" s="218"/>
      <c r="M39" s="50"/>
      <c r="N39" s="60"/>
      <c r="O39" s="359"/>
      <c r="P39" s="51"/>
      <c r="Q39" s="778"/>
      <c r="R39" s="51"/>
      <c r="S39" s="358"/>
      <c r="T39" s="778"/>
      <c r="U39" s="778"/>
      <c r="V39" s="54"/>
      <c r="W39" s="59"/>
    </row>
    <row r="40" spans="1:23" s="356" customFormat="1" ht="16.5" customHeight="1" x14ac:dyDescent="0.25">
      <c r="A40" s="806" t="s">
        <v>261</v>
      </c>
      <c r="B40" s="807"/>
      <c r="C40" s="807"/>
      <c r="D40" s="807"/>
      <c r="E40" s="807"/>
      <c r="F40" s="807"/>
      <c r="G40" s="807"/>
      <c r="H40" s="807"/>
      <c r="I40" s="808"/>
      <c r="J40" s="804">
        <f>SUM(J6:J39)</f>
        <v>21500000</v>
      </c>
      <c r="K40" s="805"/>
      <c r="M40" s="50"/>
      <c r="N40" s="60"/>
      <c r="O40" s="359"/>
      <c r="P40" s="51"/>
      <c r="Q40" s="778"/>
      <c r="R40" s="51"/>
      <c r="S40" s="358"/>
      <c r="T40" s="778"/>
      <c r="U40" s="778"/>
      <c r="V40" s="54"/>
      <c r="W40" s="59"/>
    </row>
    <row r="41" spans="1:23" ht="18.75" customHeight="1" x14ac:dyDescent="0.25">
      <c r="A41" s="809" t="s">
        <v>877</v>
      </c>
      <c r="B41" s="809"/>
      <c r="C41" s="809"/>
      <c r="D41" s="809"/>
      <c r="E41" s="809"/>
      <c r="F41" s="809"/>
      <c r="G41" s="809"/>
      <c r="H41" s="809"/>
      <c r="I41" s="809"/>
      <c r="J41" s="809"/>
      <c r="K41" s="809"/>
      <c r="M41" s="50"/>
      <c r="N41" s="60"/>
      <c r="O41" s="778"/>
      <c r="P41" s="51"/>
      <c r="Q41" s="778"/>
      <c r="R41" s="51"/>
      <c r="S41" s="52"/>
      <c r="T41" s="778"/>
      <c r="U41" s="778"/>
      <c r="V41" s="54"/>
      <c r="W41" s="59"/>
    </row>
    <row r="42" spans="1:23" ht="18.75" customHeight="1" x14ac:dyDescent="0.25">
      <c r="A42" s="774" t="s">
        <v>12</v>
      </c>
      <c r="B42" s="774"/>
      <c r="C42" s="774"/>
      <c r="D42" s="774"/>
      <c r="E42" s="774"/>
      <c r="F42" s="774"/>
      <c r="G42" s="774"/>
      <c r="H42" s="774"/>
      <c r="I42" s="774"/>
      <c r="J42" s="774"/>
      <c r="K42" s="774"/>
      <c r="M42" s="50"/>
      <c r="N42" s="359"/>
      <c r="O42" s="778"/>
      <c r="P42" s="51"/>
      <c r="Q42" s="778"/>
      <c r="R42" s="51"/>
      <c r="S42" s="358"/>
      <c r="T42" s="778"/>
      <c r="U42" s="778"/>
      <c r="V42" s="54"/>
      <c r="W42" s="59"/>
    </row>
    <row r="43" spans="1:23" s="357" customFormat="1" ht="18.75" customHeight="1" x14ac:dyDescent="0.25">
      <c r="A43" s="775" t="s">
        <v>14</v>
      </c>
      <c r="B43" s="775"/>
      <c r="C43" s="775"/>
      <c r="D43" s="775"/>
      <c r="E43" s="775"/>
      <c r="F43" s="775"/>
      <c r="G43" s="775"/>
      <c r="H43" s="775"/>
      <c r="I43" s="775"/>
      <c r="J43" s="775"/>
      <c r="K43" s="775"/>
      <c r="L43" s="27"/>
      <c r="M43" s="50"/>
      <c r="N43" s="779"/>
      <c r="O43" s="778"/>
      <c r="P43" s="51"/>
      <c r="Q43" s="778"/>
      <c r="R43" s="51"/>
      <c r="S43" s="778"/>
      <c r="T43" s="778"/>
      <c r="U43" s="778"/>
      <c r="V43" s="54"/>
      <c r="W43" s="59"/>
    </row>
    <row r="44" spans="1:23" ht="15.75" x14ac:dyDescent="0.25">
      <c r="A44" s="770"/>
      <c r="B44" s="770"/>
      <c r="C44" s="770"/>
      <c r="D44" s="770"/>
      <c r="E44" s="770"/>
      <c r="F44" s="770"/>
      <c r="G44" s="770"/>
      <c r="H44" s="770"/>
      <c r="I44" s="770"/>
      <c r="J44" s="770"/>
      <c r="K44" s="770"/>
      <c r="M44" s="50"/>
      <c r="N44" s="779"/>
      <c r="O44" s="778"/>
      <c r="P44" s="51"/>
      <c r="Q44" s="778"/>
      <c r="R44" s="51"/>
      <c r="S44" s="778"/>
      <c r="T44" s="778"/>
      <c r="U44" s="778"/>
      <c r="V44" s="54"/>
      <c r="W44" s="59"/>
    </row>
    <row r="45" spans="1:23" ht="19.5" customHeight="1" x14ac:dyDescent="0.25">
      <c r="H45" s="772" t="s">
        <v>879</v>
      </c>
      <c r="I45" s="772"/>
      <c r="J45" s="772"/>
      <c r="K45" s="772"/>
      <c r="M45" s="50"/>
      <c r="N45" s="779"/>
      <c r="O45" s="778"/>
      <c r="P45" s="51"/>
      <c r="Q45" s="778"/>
      <c r="R45" s="51"/>
      <c r="S45" s="778"/>
      <c r="T45" s="778"/>
      <c r="U45" s="778"/>
      <c r="V45" s="54"/>
      <c r="W45" s="59"/>
    </row>
    <row r="46" spans="1:23" ht="21.75" customHeight="1" x14ac:dyDescent="0.25">
      <c r="B46" s="782" t="s">
        <v>878</v>
      </c>
      <c r="C46" s="782"/>
      <c r="D46" s="782"/>
      <c r="H46" s="790" t="s">
        <v>260</v>
      </c>
      <c r="I46" s="790"/>
      <c r="J46" s="790"/>
      <c r="K46" s="790"/>
      <c r="M46" s="50"/>
      <c r="N46" s="779"/>
      <c r="O46" s="778"/>
      <c r="P46" s="51"/>
      <c r="Q46" s="778"/>
      <c r="R46" s="51"/>
      <c r="S46" s="778"/>
      <c r="T46" s="778"/>
      <c r="U46" s="778"/>
      <c r="V46" s="54"/>
      <c r="W46" s="59"/>
    </row>
    <row r="47" spans="1:23" ht="15.75" x14ac:dyDescent="0.25">
      <c r="M47" s="50"/>
      <c r="N47" s="779"/>
      <c r="O47" s="778"/>
      <c r="P47" s="51"/>
      <c r="Q47" s="778"/>
      <c r="R47" s="51"/>
      <c r="S47" s="778"/>
      <c r="T47" s="778"/>
      <c r="U47" s="778"/>
      <c r="V47" s="54"/>
      <c r="W47" s="59"/>
    </row>
    <row r="48" spans="1:23" ht="15.75" x14ac:dyDescent="0.25">
      <c r="M48" s="50"/>
      <c r="N48" s="779"/>
      <c r="O48" s="778"/>
      <c r="P48" s="51"/>
      <c r="Q48" s="778"/>
      <c r="R48" s="51"/>
      <c r="S48" s="778"/>
      <c r="T48" s="778"/>
      <c r="U48" s="778"/>
      <c r="V48" s="54"/>
      <c r="W48" s="59"/>
    </row>
    <row r="49" spans="2:23" ht="15.75" x14ac:dyDescent="0.25">
      <c r="M49" s="50"/>
      <c r="N49" s="359"/>
      <c r="O49" s="56"/>
      <c r="P49" s="359"/>
      <c r="Q49" s="56"/>
      <c r="R49" s="359"/>
      <c r="S49" s="358"/>
      <c r="T49" s="56"/>
      <c r="U49" s="56"/>
      <c r="V49" s="54"/>
      <c r="W49" s="57"/>
    </row>
    <row r="50" spans="2:23" x14ac:dyDescent="0.25">
      <c r="M50" s="773"/>
      <c r="N50" s="773"/>
      <c r="O50" s="773"/>
      <c r="P50" s="773"/>
      <c r="Q50" s="773"/>
      <c r="R50" s="773"/>
      <c r="S50" s="773"/>
      <c r="T50" s="773"/>
      <c r="U50" s="773"/>
      <c r="V50" s="773"/>
      <c r="W50" s="773"/>
    </row>
    <row r="51" spans="2:23" x14ac:dyDescent="0.25">
      <c r="H51" s="769"/>
      <c r="I51" s="769"/>
      <c r="J51" s="769"/>
      <c r="K51" s="769"/>
      <c r="M51" s="774"/>
      <c r="N51" s="774"/>
      <c r="O51" s="774"/>
      <c r="P51" s="774"/>
      <c r="Q51" s="774"/>
      <c r="R51" s="774"/>
      <c r="S51" s="774"/>
      <c r="T51" s="774"/>
      <c r="U51" s="774"/>
      <c r="V51" s="774"/>
      <c r="W51" s="774"/>
    </row>
    <row r="52" spans="2:23" x14ac:dyDescent="0.25">
      <c r="M52" s="775"/>
      <c r="N52" s="775"/>
      <c r="O52" s="775"/>
      <c r="P52" s="775"/>
      <c r="Q52" s="775"/>
      <c r="R52" s="775"/>
      <c r="S52" s="775"/>
      <c r="T52" s="775"/>
      <c r="U52" s="775"/>
      <c r="V52" s="775"/>
      <c r="W52" s="775"/>
    </row>
    <row r="53" spans="2:23" x14ac:dyDescent="0.25">
      <c r="B53" s="1" t="s">
        <v>1050</v>
      </c>
      <c r="C53" s="1">
        <v>2</v>
      </c>
      <c r="M53" s="770"/>
      <c r="N53" s="770"/>
      <c r="O53" s="770"/>
      <c r="P53" s="770"/>
      <c r="Q53" s="770"/>
      <c r="R53" s="770"/>
      <c r="S53" s="770"/>
      <c r="T53" s="770"/>
      <c r="U53" s="770"/>
      <c r="V53" s="770"/>
      <c r="W53" s="770"/>
    </row>
    <row r="54" spans="2:23" x14ac:dyDescent="0.25">
      <c r="B54" s="1" t="s">
        <v>1051</v>
      </c>
      <c r="C54" s="1">
        <v>29</v>
      </c>
      <c r="T54" s="772"/>
      <c r="U54" s="772"/>
      <c r="V54" s="772"/>
      <c r="W54" s="772"/>
    </row>
    <row r="55" spans="2:23" x14ac:dyDescent="0.25">
      <c r="B55" s="1" t="s">
        <v>1110</v>
      </c>
      <c r="C55" s="1">
        <v>1</v>
      </c>
      <c r="T55" s="361"/>
      <c r="U55" s="361"/>
      <c r="V55" s="361"/>
      <c r="W55" s="361"/>
    </row>
    <row r="56" spans="2:23" x14ac:dyDescent="0.25">
      <c r="B56" s="1" t="s">
        <v>1112</v>
      </c>
      <c r="C56" s="1">
        <v>3</v>
      </c>
      <c r="V56" s="11"/>
      <c r="W56" s="7"/>
    </row>
    <row r="57" spans="2:23" x14ac:dyDescent="0.25">
      <c r="V57" s="11"/>
      <c r="W57" s="7"/>
    </row>
    <row r="58" spans="2:23" x14ac:dyDescent="0.25">
      <c r="V58" s="11"/>
      <c r="W58" s="7"/>
    </row>
    <row r="59" spans="2:23" x14ac:dyDescent="0.25">
      <c r="V59" s="11"/>
      <c r="W59" s="7"/>
    </row>
    <row r="60" spans="2:23" x14ac:dyDescent="0.25">
      <c r="T60" s="769"/>
      <c r="U60" s="769"/>
      <c r="V60" s="769"/>
      <c r="W60" s="769"/>
    </row>
  </sheetData>
  <mergeCells count="47">
    <mergeCell ref="A1:D1"/>
    <mergeCell ref="F1:J1"/>
    <mergeCell ref="A2:D2"/>
    <mergeCell ref="F2:J2"/>
    <mergeCell ref="A3:C3"/>
    <mergeCell ref="F3:I3"/>
    <mergeCell ref="A4:K4"/>
    <mergeCell ref="R19:V19"/>
    <mergeCell ref="M21:O21"/>
    <mergeCell ref="R21:U21"/>
    <mergeCell ref="N23:N26"/>
    <mergeCell ref="O23:O26"/>
    <mergeCell ref="T23:T24"/>
    <mergeCell ref="Q25:Q26"/>
    <mergeCell ref="T25:T26"/>
    <mergeCell ref="U25:U26"/>
    <mergeCell ref="U28:U30"/>
    <mergeCell ref="S29:S30"/>
    <mergeCell ref="A40:I40"/>
    <mergeCell ref="J40:K40"/>
    <mergeCell ref="A41:K41"/>
    <mergeCell ref="O41:O42"/>
    <mergeCell ref="A42:K42"/>
    <mergeCell ref="Q31:Q42"/>
    <mergeCell ref="T31:T42"/>
    <mergeCell ref="U31:U42"/>
    <mergeCell ref="N28:N30"/>
    <mergeCell ref="O28:O30"/>
    <mergeCell ref="T28:T30"/>
    <mergeCell ref="Q43:Q48"/>
    <mergeCell ref="S43:S48"/>
    <mergeCell ref="T43:T48"/>
    <mergeCell ref="U43:U48"/>
    <mergeCell ref="A44:K44"/>
    <mergeCell ref="H45:K45"/>
    <mergeCell ref="H46:K46"/>
    <mergeCell ref="A43:K43"/>
    <mergeCell ref="N43:N48"/>
    <mergeCell ref="O43:O48"/>
    <mergeCell ref="B46:D46"/>
    <mergeCell ref="T60:W60"/>
    <mergeCell ref="M50:W50"/>
    <mergeCell ref="H51:K51"/>
    <mergeCell ref="M51:W51"/>
    <mergeCell ref="M52:W52"/>
    <mergeCell ref="M53:W53"/>
    <mergeCell ref="T54:W54"/>
  </mergeCells>
  <pageMargins left="0.45" right="0.2" top="0.25" bottom="0.25" header="0.3" footer="0.3"/>
  <pageSetup paperSize="9" orientation="landscape" verticalDpi="300" r:id="rId1"/>
  <headerFoot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6"/>
  <sheetViews>
    <sheetView topLeftCell="A4" workbookViewId="0">
      <selection activeCell="B61" sqref="B61:I62"/>
    </sheetView>
  </sheetViews>
  <sheetFormatPr defaultRowHeight="15" x14ac:dyDescent="0.25"/>
  <cols>
    <col min="1" max="1" width="4.140625" style="1" customWidth="1"/>
    <col min="2" max="2" width="20" style="1" customWidth="1"/>
    <col min="3" max="3" width="9.42578125" style="1" customWidth="1"/>
    <col min="4" max="4" width="12.140625" style="1" customWidth="1"/>
    <col min="5" max="5" width="27.5703125" style="1" customWidth="1"/>
    <col min="6" max="6" width="18.140625" style="1" customWidth="1"/>
    <col min="7" max="7" width="7.7109375" style="1" customWidth="1"/>
    <col min="8" max="8" width="8.7109375" style="1" customWidth="1"/>
    <col min="9" max="9" width="11.85546875" style="1" customWidth="1"/>
    <col min="10" max="10" width="9.85546875" style="11" customWidth="1"/>
    <col min="11" max="11" width="10.85546875" style="7" customWidth="1"/>
    <col min="12" max="16384" width="9.140625" style="1"/>
  </cols>
  <sheetData>
    <row r="1" spans="1:11" ht="15.75" x14ac:dyDescent="0.25">
      <c r="A1" s="786" t="s">
        <v>0</v>
      </c>
      <c r="B1" s="786"/>
      <c r="C1" s="786"/>
      <c r="D1" s="786"/>
      <c r="F1" s="765" t="s">
        <v>11</v>
      </c>
      <c r="G1" s="765"/>
      <c r="H1" s="765"/>
      <c r="I1" s="765"/>
      <c r="J1" s="765"/>
    </row>
    <row r="2" spans="1:11" ht="16.5" x14ac:dyDescent="0.25">
      <c r="A2" s="766" t="s">
        <v>262</v>
      </c>
      <c r="B2" s="766"/>
      <c r="C2" s="766"/>
      <c r="D2" s="766"/>
      <c r="F2" s="766" t="s">
        <v>63</v>
      </c>
      <c r="G2" s="766"/>
      <c r="H2" s="766"/>
      <c r="I2" s="766"/>
      <c r="J2" s="766"/>
    </row>
    <row r="3" spans="1:11" x14ac:dyDescent="0.25">
      <c r="A3" s="770"/>
      <c r="B3" s="770"/>
      <c r="C3" s="770"/>
      <c r="D3" s="377"/>
      <c r="F3" s="770"/>
      <c r="G3" s="770"/>
      <c r="H3" s="770"/>
      <c r="I3" s="770"/>
    </row>
    <row r="4" spans="1:11" ht="30.75" customHeight="1" x14ac:dyDescent="0.25">
      <c r="A4" s="771" t="s">
        <v>1</v>
      </c>
      <c r="B4" s="771"/>
      <c r="C4" s="771"/>
      <c r="D4" s="771"/>
      <c r="E4" s="771"/>
      <c r="F4" s="771"/>
      <c r="G4" s="771"/>
      <c r="H4" s="771"/>
      <c r="I4" s="771"/>
      <c r="J4" s="771"/>
      <c r="K4" s="771"/>
    </row>
    <row r="5" spans="1:11"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11" s="377" customFormat="1" ht="44.25" customHeight="1" x14ac:dyDescent="0.25">
      <c r="A6" s="209">
        <v>1</v>
      </c>
      <c r="B6" s="210" t="s">
        <v>539</v>
      </c>
      <c r="C6" s="211" t="s">
        <v>228</v>
      </c>
      <c r="D6" s="211" t="s">
        <v>385</v>
      </c>
      <c r="E6" s="212" t="s">
        <v>880</v>
      </c>
      <c r="F6" s="219" t="s">
        <v>442</v>
      </c>
      <c r="G6" s="288" t="s">
        <v>528</v>
      </c>
      <c r="H6" s="286" t="s">
        <v>77</v>
      </c>
      <c r="I6" s="265" t="s">
        <v>742</v>
      </c>
      <c r="J6" s="290">
        <v>500000</v>
      </c>
      <c r="K6" s="216"/>
    </row>
    <row r="7" spans="1:11" s="377" customFormat="1" ht="42.75" customHeight="1" x14ac:dyDescent="0.25">
      <c r="A7" s="209">
        <v>2</v>
      </c>
      <c r="B7" s="211" t="s">
        <v>385</v>
      </c>
      <c r="C7" s="211" t="s">
        <v>881</v>
      </c>
      <c r="D7" s="211" t="s">
        <v>539</v>
      </c>
      <c r="E7" s="212" t="s">
        <v>882</v>
      </c>
      <c r="F7" s="212" t="s">
        <v>874</v>
      </c>
      <c r="G7" s="213" t="s">
        <v>760</v>
      </c>
      <c r="H7" s="286" t="s">
        <v>77</v>
      </c>
      <c r="I7" s="265" t="s">
        <v>742</v>
      </c>
      <c r="J7" s="290">
        <v>500000</v>
      </c>
      <c r="K7" s="216"/>
    </row>
    <row r="8" spans="1:11" s="377" customFormat="1" ht="57" customHeight="1" x14ac:dyDescent="0.25">
      <c r="A8" s="209">
        <v>3</v>
      </c>
      <c r="B8" s="371" t="s">
        <v>600</v>
      </c>
      <c r="C8" s="368" t="s">
        <v>225</v>
      </c>
      <c r="D8" s="368"/>
      <c r="E8" s="369" t="s">
        <v>883</v>
      </c>
      <c r="F8" s="374" t="s">
        <v>884</v>
      </c>
      <c r="G8" s="370" t="s">
        <v>760</v>
      </c>
      <c r="H8" s="263" t="s">
        <v>77</v>
      </c>
      <c r="I8" s="265" t="s">
        <v>742</v>
      </c>
      <c r="J8" s="266">
        <v>500000</v>
      </c>
      <c r="K8" s="372"/>
    </row>
    <row r="9" spans="1:11" s="377" customFormat="1" ht="37.5" customHeight="1" x14ac:dyDescent="0.25">
      <c r="A9" s="209">
        <v>4</v>
      </c>
      <c r="B9" s="371" t="s">
        <v>600</v>
      </c>
      <c r="C9" s="368" t="s">
        <v>225</v>
      </c>
      <c r="D9" s="368"/>
      <c r="E9" s="369" t="s">
        <v>885</v>
      </c>
      <c r="F9" s="374" t="s">
        <v>884</v>
      </c>
      <c r="G9" s="370" t="s">
        <v>760</v>
      </c>
      <c r="H9" s="263" t="s">
        <v>77</v>
      </c>
      <c r="I9" s="265" t="s">
        <v>742</v>
      </c>
      <c r="J9" s="266">
        <v>500000</v>
      </c>
      <c r="K9" s="372"/>
    </row>
    <row r="10" spans="1:11" s="291" customFormat="1" ht="48" customHeight="1" x14ac:dyDescent="0.25">
      <c r="A10" s="209">
        <v>5</v>
      </c>
      <c r="B10" s="371" t="s">
        <v>599</v>
      </c>
      <c r="C10" s="368" t="s">
        <v>228</v>
      </c>
      <c r="D10" s="286" t="s">
        <v>886</v>
      </c>
      <c r="E10" s="287" t="s">
        <v>887</v>
      </c>
      <c r="F10" s="219" t="s">
        <v>888</v>
      </c>
      <c r="G10" s="288" t="s">
        <v>704</v>
      </c>
      <c r="H10" s="286" t="s">
        <v>77</v>
      </c>
      <c r="I10" s="265" t="s">
        <v>742</v>
      </c>
      <c r="J10" s="290">
        <v>500000</v>
      </c>
      <c r="K10" s="285"/>
    </row>
    <row r="11" spans="1:11" s="377" customFormat="1" ht="63.75" customHeight="1" x14ac:dyDescent="0.25">
      <c r="A11" s="209">
        <v>6</v>
      </c>
      <c r="B11" s="486" t="s">
        <v>599</v>
      </c>
      <c r="C11" s="487" t="s">
        <v>228</v>
      </c>
      <c r="D11" s="488"/>
      <c r="E11" s="489" t="s">
        <v>889</v>
      </c>
      <c r="F11" s="469" t="s">
        <v>890</v>
      </c>
      <c r="G11" s="470" t="s">
        <v>891</v>
      </c>
      <c r="H11" s="471" t="s">
        <v>77</v>
      </c>
      <c r="I11" s="472" t="s">
        <v>892</v>
      </c>
      <c r="J11" s="490">
        <v>500000</v>
      </c>
      <c r="K11" s="216"/>
    </row>
    <row r="12" spans="1:11" s="377" customFormat="1" ht="28.5" customHeight="1" x14ac:dyDescent="0.25">
      <c r="A12" s="209">
        <v>7</v>
      </c>
      <c r="B12" s="211" t="s">
        <v>893</v>
      </c>
      <c r="C12" s="211" t="s">
        <v>839</v>
      </c>
      <c r="D12" s="211"/>
      <c r="E12" s="212" t="s">
        <v>894</v>
      </c>
      <c r="F12" s="219" t="s">
        <v>895</v>
      </c>
      <c r="G12" s="288" t="s">
        <v>833</v>
      </c>
      <c r="H12" s="286" t="s">
        <v>77</v>
      </c>
      <c r="I12" s="265" t="s">
        <v>742</v>
      </c>
      <c r="J12" s="290">
        <v>500000</v>
      </c>
      <c r="K12" s="216"/>
    </row>
    <row r="13" spans="1:11" s="377" customFormat="1" ht="33.75" customHeight="1" x14ac:dyDescent="0.25">
      <c r="A13" s="209">
        <v>8</v>
      </c>
      <c r="B13" s="211" t="s">
        <v>893</v>
      </c>
      <c r="C13" s="211" t="s">
        <v>839</v>
      </c>
      <c r="D13" s="211"/>
      <c r="E13" s="212" t="s">
        <v>896</v>
      </c>
      <c r="F13" s="374" t="s">
        <v>884</v>
      </c>
      <c r="G13" s="370" t="s">
        <v>837</v>
      </c>
      <c r="H13" s="263" t="s">
        <v>77</v>
      </c>
      <c r="I13" s="265" t="s">
        <v>742</v>
      </c>
      <c r="J13" s="266">
        <v>500000</v>
      </c>
      <c r="K13" s="216"/>
    </row>
    <row r="14" spans="1:11" s="377" customFormat="1" ht="30.75" customHeight="1" x14ac:dyDescent="0.25">
      <c r="A14" s="209">
        <v>9</v>
      </c>
      <c r="B14" s="211" t="s">
        <v>893</v>
      </c>
      <c r="C14" s="211" t="s">
        <v>839</v>
      </c>
      <c r="D14" s="211"/>
      <c r="E14" s="212" t="s">
        <v>897</v>
      </c>
      <c r="F14" s="264" t="s">
        <v>442</v>
      </c>
      <c r="G14" s="281" t="s">
        <v>760</v>
      </c>
      <c r="H14" s="263" t="s">
        <v>77</v>
      </c>
      <c r="I14" s="265" t="s">
        <v>742</v>
      </c>
      <c r="J14" s="266">
        <v>500000</v>
      </c>
      <c r="K14" s="216"/>
    </row>
    <row r="15" spans="1:11" s="377" customFormat="1" ht="42" customHeight="1" x14ac:dyDescent="0.25">
      <c r="A15" s="209">
        <v>10</v>
      </c>
      <c r="B15" s="210" t="s">
        <v>233</v>
      </c>
      <c r="C15" s="211" t="s">
        <v>839</v>
      </c>
      <c r="D15" s="211"/>
      <c r="E15" s="219" t="s">
        <v>898</v>
      </c>
      <c r="F15" s="264" t="s">
        <v>899</v>
      </c>
      <c r="G15" s="273" t="s">
        <v>704</v>
      </c>
      <c r="H15" s="263" t="s">
        <v>77</v>
      </c>
      <c r="I15" s="265" t="s">
        <v>742</v>
      </c>
      <c r="J15" s="266">
        <v>500000</v>
      </c>
      <c r="K15" s="218"/>
    </row>
    <row r="16" spans="1:11" s="377" customFormat="1" ht="57.75" customHeight="1" x14ac:dyDescent="0.25">
      <c r="A16" s="209">
        <v>11</v>
      </c>
      <c r="B16" s="210" t="s">
        <v>233</v>
      </c>
      <c r="C16" s="211" t="s">
        <v>839</v>
      </c>
      <c r="D16" s="211" t="s">
        <v>737</v>
      </c>
      <c r="E16" s="219" t="s">
        <v>900</v>
      </c>
      <c r="F16" s="264" t="s">
        <v>870</v>
      </c>
      <c r="G16" s="281" t="s">
        <v>901</v>
      </c>
      <c r="H16" s="263" t="s">
        <v>77</v>
      </c>
      <c r="I16" s="265" t="s">
        <v>791</v>
      </c>
      <c r="J16" s="266">
        <v>1000000</v>
      </c>
      <c r="K16" s="216"/>
    </row>
    <row r="17" spans="1:23" s="377" customFormat="1" ht="51" customHeight="1" x14ac:dyDescent="0.25">
      <c r="A17" s="209">
        <v>12</v>
      </c>
      <c r="B17" s="210" t="s">
        <v>233</v>
      </c>
      <c r="C17" s="211" t="s">
        <v>839</v>
      </c>
      <c r="D17" s="211" t="s">
        <v>737</v>
      </c>
      <c r="E17" s="219" t="s">
        <v>902</v>
      </c>
      <c r="F17" s="318" t="s">
        <v>706</v>
      </c>
      <c r="G17" s="319" t="s">
        <v>192</v>
      </c>
      <c r="H17" s="274" t="s">
        <v>77</v>
      </c>
      <c r="I17" s="265" t="s">
        <v>791</v>
      </c>
      <c r="J17" s="266">
        <v>1000000</v>
      </c>
      <c r="K17" s="216"/>
    </row>
    <row r="18" spans="1:23" s="377" customFormat="1" ht="40.5" customHeight="1" x14ac:dyDescent="0.25">
      <c r="A18" s="209">
        <v>13</v>
      </c>
      <c r="B18" s="210" t="s">
        <v>910</v>
      </c>
      <c r="C18" s="211" t="s">
        <v>228</v>
      </c>
      <c r="D18" s="263"/>
      <c r="E18" s="262" t="s">
        <v>911</v>
      </c>
      <c r="F18" s="264" t="s">
        <v>442</v>
      </c>
      <c r="G18" s="281" t="s">
        <v>208</v>
      </c>
      <c r="H18" s="263" t="s">
        <v>77</v>
      </c>
      <c r="I18" s="265" t="s">
        <v>742</v>
      </c>
      <c r="J18" s="266">
        <v>500000</v>
      </c>
      <c r="K18" s="216"/>
      <c r="M18" s="30"/>
      <c r="N18" s="31"/>
      <c r="O18" s="31"/>
      <c r="P18" s="1"/>
      <c r="Q18" s="1"/>
      <c r="R18" s="381"/>
      <c r="S18" s="381"/>
      <c r="T18" s="381"/>
      <c r="U18" s="381"/>
      <c r="V18" s="381"/>
      <c r="W18" s="7"/>
    </row>
    <row r="19" spans="1:23" s="377" customFormat="1" ht="32.25" customHeight="1" x14ac:dyDescent="0.25">
      <c r="A19" s="209">
        <v>14</v>
      </c>
      <c r="B19" s="210" t="s">
        <v>910</v>
      </c>
      <c r="C19" s="211" t="s">
        <v>228</v>
      </c>
      <c r="D19" s="263" t="s">
        <v>360</v>
      </c>
      <c r="E19" s="212" t="s">
        <v>912</v>
      </c>
      <c r="F19" s="264" t="s">
        <v>364</v>
      </c>
      <c r="G19" s="279" t="s">
        <v>487</v>
      </c>
      <c r="H19" s="263" t="s">
        <v>77</v>
      </c>
      <c r="I19" s="265" t="s">
        <v>742</v>
      </c>
      <c r="J19" s="280">
        <v>500000</v>
      </c>
      <c r="K19" s="221"/>
      <c r="M19" s="770"/>
      <c r="N19" s="770"/>
      <c r="O19" s="770"/>
      <c r="P19" s="1"/>
      <c r="Q19" s="1"/>
      <c r="R19" s="770"/>
      <c r="S19" s="770"/>
      <c r="T19" s="770"/>
      <c r="U19" s="770"/>
      <c r="V19" s="11"/>
      <c r="W19" s="7"/>
    </row>
    <row r="20" spans="1:23" s="377" customFormat="1" ht="30" customHeight="1" x14ac:dyDescent="0.25">
      <c r="A20" s="209">
        <v>15</v>
      </c>
      <c r="B20" s="210" t="s">
        <v>910</v>
      </c>
      <c r="C20" s="211" t="s">
        <v>228</v>
      </c>
      <c r="D20" s="263" t="s">
        <v>298</v>
      </c>
      <c r="E20" s="264" t="s">
        <v>913</v>
      </c>
      <c r="F20" s="219" t="s">
        <v>888</v>
      </c>
      <c r="G20" s="288" t="s">
        <v>345</v>
      </c>
      <c r="H20" s="286" t="s">
        <v>77</v>
      </c>
      <c r="I20" s="265" t="s">
        <v>742</v>
      </c>
      <c r="J20" s="290">
        <v>500000</v>
      </c>
      <c r="K20" s="218"/>
      <c r="M20" s="43"/>
      <c r="N20" s="43"/>
      <c r="O20" s="43"/>
      <c r="P20" s="44"/>
      <c r="Q20" s="44"/>
      <c r="R20" s="44"/>
      <c r="S20" s="44"/>
      <c r="T20" s="44"/>
      <c r="U20" s="44"/>
      <c r="V20" s="45"/>
      <c r="W20" s="46"/>
    </row>
    <row r="21" spans="1:23" s="377" customFormat="1" ht="30.75" customHeight="1" x14ac:dyDescent="0.25">
      <c r="A21" s="209">
        <v>16</v>
      </c>
      <c r="B21" s="210" t="s">
        <v>910</v>
      </c>
      <c r="C21" s="211" t="s">
        <v>228</v>
      </c>
      <c r="D21" s="263" t="s">
        <v>298</v>
      </c>
      <c r="E21" s="264" t="s">
        <v>914</v>
      </c>
      <c r="F21" s="219" t="s">
        <v>888</v>
      </c>
      <c r="G21" s="288" t="s">
        <v>389</v>
      </c>
      <c r="H21" s="286" t="s">
        <v>77</v>
      </c>
      <c r="I21" s="265" t="s">
        <v>742</v>
      </c>
      <c r="J21" s="290">
        <v>500000</v>
      </c>
      <c r="K21" s="218"/>
      <c r="M21" s="50"/>
      <c r="N21" s="780"/>
      <c r="O21" s="778"/>
      <c r="P21" s="51"/>
      <c r="Q21" s="51"/>
      <c r="R21" s="51"/>
      <c r="S21" s="52"/>
      <c r="T21" s="778"/>
      <c r="U21" s="53"/>
      <c r="V21" s="54"/>
      <c r="W21" s="54"/>
    </row>
    <row r="22" spans="1:23" s="377" customFormat="1" ht="40.5" customHeight="1" x14ac:dyDescent="0.25">
      <c r="A22" s="209">
        <v>17</v>
      </c>
      <c r="B22" s="210" t="s">
        <v>910</v>
      </c>
      <c r="C22" s="211" t="s">
        <v>228</v>
      </c>
      <c r="D22" s="263" t="s">
        <v>360</v>
      </c>
      <c r="E22" s="264" t="s">
        <v>915</v>
      </c>
      <c r="F22" s="264" t="s">
        <v>364</v>
      </c>
      <c r="G22" s="273" t="s">
        <v>707</v>
      </c>
      <c r="H22" s="263" t="s">
        <v>77</v>
      </c>
      <c r="I22" s="265" t="s">
        <v>742</v>
      </c>
      <c r="J22" s="266">
        <v>500000</v>
      </c>
      <c r="K22" s="313"/>
      <c r="M22" s="50"/>
      <c r="N22" s="780"/>
      <c r="O22" s="778"/>
      <c r="P22" s="379"/>
      <c r="Q22" s="51"/>
      <c r="R22" s="379"/>
      <c r="S22" s="378"/>
      <c r="T22" s="778"/>
      <c r="U22" s="53"/>
      <c r="V22" s="54"/>
      <c r="W22" s="54"/>
    </row>
    <row r="23" spans="1:23" s="401" customFormat="1" ht="45.75" customHeight="1" x14ac:dyDescent="0.25">
      <c r="A23" s="209">
        <v>18</v>
      </c>
      <c r="B23" s="210" t="s">
        <v>910</v>
      </c>
      <c r="C23" s="211" t="s">
        <v>228</v>
      </c>
      <c r="D23" s="263" t="s">
        <v>360</v>
      </c>
      <c r="E23" s="264" t="s">
        <v>986</v>
      </c>
      <c r="F23" s="219" t="s">
        <v>987</v>
      </c>
      <c r="G23" s="288" t="s">
        <v>760</v>
      </c>
      <c r="H23" s="286" t="s">
        <v>77</v>
      </c>
      <c r="I23" s="219" t="s">
        <v>987</v>
      </c>
      <c r="J23" s="290">
        <v>500000</v>
      </c>
      <c r="K23" s="313"/>
      <c r="M23" s="50"/>
      <c r="N23" s="780"/>
      <c r="O23" s="778"/>
      <c r="P23" s="403"/>
      <c r="Q23" s="51"/>
      <c r="R23" s="403"/>
      <c r="S23" s="402"/>
      <c r="T23" s="402"/>
      <c r="U23" s="53"/>
      <c r="V23" s="54"/>
      <c r="W23" s="54"/>
    </row>
    <row r="24" spans="1:23" s="524" customFormat="1" ht="36.75" customHeight="1" x14ac:dyDescent="0.25">
      <c r="A24" s="209">
        <v>19</v>
      </c>
      <c r="B24" s="210" t="s">
        <v>910</v>
      </c>
      <c r="C24" s="211" t="s">
        <v>228</v>
      </c>
      <c r="D24" s="263" t="s">
        <v>1180</v>
      </c>
      <c r="E24" s="264" t="s">
        <v>1181</v>
      </c>
      <c r="F24" s="374" t="s">
        <v>191</v>
      </c>
      <c r="G24" s="370" t="s">
        <v>992</v>
      </c>
      <c r="H24" s="368" t="s">
        <v>77</v>
      </c>
      <c r="I24" s="365" t="s">
        <v>742</v>
      </c>
      <c r="J24" s="366">
        <v>500000</v>
      </c>
      <c r="K24" s="313"/>
      <c r="M24" s="50"/>
      <c r="N24" s="780"/>
      <c r="O24" s="778"/>
      <c r="P24" s="526"/>
      <c r="Q24" s="51"/>
      <c r="R24" s="526"/>
      <c r="S24" s="525"/>
      <c r="T24" s="525"/>
      <c r="U24" s="53"/>
      <c r="V24" s="54"/>
      <c r="W24" s="54"/>
    </row>
    <row r="25" spans="1:23" s="377" customFormat="1" ht="73.5" customHeight="1" x14ac:dyDescent="0.25">
      <c r="A25" s="209">
        <v>20</v>
      </c>
      <c r="B25" s="491" t="s">
        <v>351</v>
      </c>
      <c r="C25" s="488" t="s">
        <v>509</v>
      </c>
      <c r="D25" s="487"/>
      <c r="E25" s="492" t="s">
        <v>916</v>
      </c>
      <c r="F25" s="469" t="s">
        <v>917</v>
      </c>
      <c r="G25" s="470" t="s">
        <v>907</v>
      </c>
      <c r="H25" s="471" t="s">
        <v>77</v>
      </c>
      <c r="I25" s="472" t="s">
        <v>892</v>
      </c>
      <c r="J25" s="490">
        <v>500000</v>
      </c>
      <c r="K25" s="386"/>
      <c r="M25" s="50"/>
      <c r="N25" s="780"/>
      <c r="O25" s="778"/>
      <c r="P25" s="379"/>
      <c r="Q25" s="778"/>
      <c r="R25" s="51"/>
      <c r="S25" s="378"/>
      <c r="T25" s="778"/>
      <c r="U25" s="778"/>
      <c r="V25" s="54"/>
      <c r="W25" s="54"/>
    </row>
    <row r="26" spans="1:23" s="377" customFormat="1" ht="42" customHeight="1" x14ac:dyDescent="0.25">
      <c r="A26" s="209">
        <v>21</v>
      </c>
      <c r="B26" s="262" t="s">
        <v>918</v>
      </c>
      <c r="C26" s="263" t="s">
        <v>228</v>
      </c>
      <c r="D26" s="211" t="s">
        <v>300</v>
      </c>
      <c r="E26" s="212" t="s">
        <v>919</v>
      </c>
      <c r="F26" s="264" t="s">
        <v>442</v>
      </c>
      <c r="G26" s="281" t="s">
        <v>232</v>
      </c>
      <c r="H26" s="263" t="s">
        <v>77</v>
      </c>
      <c r="I26" s="265" t="s">
        <v>742</v>
      </c>
      <c r="J26" s="266">
        <v>500000</v>
      </c>
      <c r="K26" s="218"/>
      <c r="M26" s="50"/>
      <c r="N26" s="780"/>
      <c r="O26" s="778"/>
      <c r="P26" s="379"/>
      <c r="Q26" s="778"/>
      <c r="R26" s="379"/>
      <c r="S26" s="378"/>
      <c r="T26" s="778"/>
      <c r="U26" s="778"/>
      <c r="V26" s="54"/>
      <c r="W26" s="54"/>
    </row>
    <row r="27" spans="1:23" s="389" customFormat="1" ht="42.75" customHeight="1" x14ac:dyDescent="0.25">
      <c r="A27" s="209">
        <v>22</v>
      </c>
      <c r="B27" s="262" t="s">
        <v>918</v>
      </c>
      <c r="C27" s="263" t="s">
        <v>228</v>
      </c>
      <c r="D27" s="211" t="s">
        <v>465</v>
      </c>
      <c r="E27" s="212" t="s">
        <v>924</v>
      </c>
      <c r="F27" s="264" t="s">
        <v>191</v>
      </c>
      <c r="G27" s="273" t="s">
        <v>891</v>
      </c>
      <c r="H27" s="263" t="s">
        <v>77</v>
      </c>
      <c r="I27" s="265" t="s">
        <v>742</v>
      </c>
      <c r="J27" s="266">
        <v>500000</v>
      </c>
      <c r="K27" s="218"/>
      <c r="M27" s="50"/>
      <c r="N27" s="392"/>
      <c r="O27" s="390"/>
      <c r="P27" s="391"/>
      <c r="Q27" s="390"/>
      <c r="R27" s="391"/>
      <c r="S27" s="390"/>
      <c r="T27" s="390"/>
      <c r="U27" s="390"/>
      <c r="V27" s="54"/>
      <c r="W27" s="54"/>
    </row>
    <row r="28" spans="1:23" s="377" customFormat="1" ht="49.5" customHeight="1" x14ac:dyDescent="0.25">
      <c r="A28" s="209">
        <v>23</v>
      </c>
      <c r="B28" s="262" t="s">
        <v>508</v>
      </c>
      <c r="C28" s="263" t="s">
        <v>509</v>
      </c>
      <c r="D28" s="211" t="s">
        <v>216</v>
      </c>
      <c r="E28" s="212" t="s">
        <v>920</v>
      </c>
      <c r="F28" s="219" t="s">
        <v>888</v>
      </c>
      <c r="G28" s="288" t="s">
        <v>907</v>
      </c>
      <c r="H28" s="286" t="s">
        <v>77</v>
      </c>
      <c r="I28" s="265" t="s">
        <v>742</v>
      </c>
      <c r="J28" s="290">
        <v>500000</v>
      </c>
      <c r="K28" s="218"/>
      <c r="M28" s="50"/>
      <c r="N28" s="380"/>
      <c r="O28" s="378"/>
      <c r="P28" s="379"/>
      <c r="Q28" s="378"/>
      <c r="R28" s="379"/>
      <c r="S28" s="378"/>
      <c r="T28" s="378"/>
      <c r="U28" s="378"/>
      <c r="V28" s="54"/>
      <c r="W28" s="54"/>
    </row>
    <row r="29" spans="1:23" s="377" customFormat="1" ht="41.25" customHeight="1" x14ac:dyDescent="0.25">
      <c r="A29" s="209">
        <v>24</v>
      </c>
      <c r="B29" s="262" t="s">
        <v>508</v>
      </c>
      <c r="C29" s="263" t="s">
        <v>509</v>
      </c>
      <c r="D29" s="211" t="s">
        <v>511</v>
      </c>
      <c r="E29" s="212" t="s">
        <v>921</v>
      </c>
      <c r="F29" s="264" t="s">
        <v>851</v>
      </c>
      <c r="G29" s="274" t="s">
        <v>760</v>
      </c>
      <c r="H29" s="263" t="s">
        <v>77</v>
      </c>
      <c r="I29" s="265" t="s">
        <v>742</v>
      </c>
      <c r="J29" s="266">
        <v>500000</v>
      </c>
      <c r="K29" s="218"/>
      <c r="M29" s="50"/>
      <c r="N29" s="779"/>
      <c r="O29" s="778"/>
      <c r="P29" s="51"/>
      <c r="Q29" s="378"/>
      <c r="R29" s="51"/>
      <c r="S29" s="378"/>
      <c r="T29" s="778"/>
      <c r="U29" s="778"/>
      <c r="V29" s="54"/>
      <c r="W29" s="59"/>
    </row>
    <row r="30" spans="1:23" s="377" customFormat="1" ht="39.75" customHeight="1" x14ac:dyDescent="0.25">
      <c r="A30" s="209">
        <v>25</v>
      </c>
      <c r="B30" s="262" t="s">
        <v>508</v>
      </c>
      <c r="C30" s="263" t="s">
        <v>509</v>
      </c>
      <c r="D30" s="211" t="s">
        <v>216</v>
      </c>
      <c r="E30" s="212" t="s">
        <v>922</v>
      </c>
      <c r="F30" s="264" t="s">
        <v>191</v>
      </c>
      <c r="G30" s="273" t="s">
        <v>923</v>
      </c>
      <c r="H30" s="263" t="s">
        <v>77</v>
      </c>
      <c r="I30" s="265" t="s">
        <v>742</v>
      </c>
      <c r="J30" s="266">
        <v>500000</v>
      </c>
      <c r="K30" s="218"/>
      <c r="M30" s="50"/>
      <c r="N30" s="779"/>
      <c r="O30" s="778"/>
      <c r="P30" s="51"/>
      <c r="Q30" s="51"/>
      <c r="R30" s="51"/>
      <c r="S30" s="778"/>
      <c r="T30" s="778"/>
      <c r="U30" s="778"/>
      <c r="V30" s="54"/>
      <c r="W30" s="59"/>
    </row>
    <row r="31" spans="1:23" s="377" customFormat="1" ht="44.25" customHeight="1" x14ac:dyDescent="0.25">
      <c r="A31" s="209">
        <v>26</v>
      </c>
      <c r="B31" s="211" t="s">
        <v>925</v>
      </c>
      <c r="C31" s="211" t="s">
        <v>657</v>
      </c>
      <c r="D31" s="211"/>
      <c r="E31" s="264" t="s">
        <v>926</v>
      </c>
      <c r="F31" s="264" t="s">
        <v>442</v>
      </c>
      <c r="G31" s="273" t="s">
        <v>837</v>
      </c>
      <c r="H31" s="263" t="s">
        <v>77</v>
      </c>
      <c r="I31" s="265" t="s">
        <v>742</v>
      </c>
      <c r="J31" s="266">
        <v>500000</v>
      </c>
      <c r="K31" s="218"/>
      <c r="M31" s="50"/>
      <c r="N31" s="779"/>
      <c r="O31" s="778"/>
      <c r="P31" s="51"/>
      <c r="Q31" s="51"/>
      <c r="R31" s="51"/>
      <c r="S31" s="778"/>
      <c r="T31" s="778"/>
      <c r="U31" s="778"/>
      <c r="V31" s="54"/>
      <c r="W31" s="59"/>
    </row>
    <row r="32" spans="1:23" s="377" customFormat="1" ht="40.5" customHeight="1" x14ac:dyDescent="0.25">
      <c r="A32" s="209">
        <v>27</v>
      </c>
      <c r="B32" s="211" t="s">
        <v>927</v>
      </c>
      <c r="C32" s="211" t="s">
        <v>928</v>
      </c>
      <c r="D32" s="211"/>
      <c r="E32" s="212" t="s">
        <v>929</v>
      </c>
      <c r="F32" s="264" t="s">
        <v>851</v>
      </c>
      <c r="G32" s="274" t="s">
        <v>760</v>
      </c>
      <c r="H32" s="263" t="s">
        <v>77</v>
      </c>
      <c r="I32" s="265" t="s">
        <v>742</v>
      </c>
      <c r="J32" s="266">
        <v>500000</v>
      </c>
      <c r="K32" s="283"/>
      <c r="M32" s="50"/>
      <c r="N32" s="60"/>
      <c r="O32" s="379"/>
      <c r="P32" s="51"/>
      <c r="Q32" s="778"/>
      <c r="R32" s="51"/>
      <c r="S32" s="378"/>
      <c r="T32" s="778"/>
      <c r="U32" s="778"/>
      <c r="V32" s="54"/>
      <c r="W32" s="59"/>
    </row>
    <row r="33" spans="1:23" s="377" customFormat="1" ht="39.75" customHeight="1" x14ac:dyDescent="0.25">
      <c r="A33" s="209">
        <v>28</v>
      </c>
      <c r="B33" s="263" t="s">
        <v>300</v>
      </c>
      <c r="C33" s="263" t="s">
        <v>228</v>
      </c>
      <c r="D33" s="263"/>
      <c r="E33" s="293" t="s">
        <v>930</v>
      </c>
      <c r="F33" s="264" t="s">
        <v>851</v>
      </c>
      <c r="G33" s="274" t="s">
        <v>528</v>
      </c>
      <c r="H33" s="263" t="s">
        <v>77</v>
      </c>
      <c r="I33" s="265" t="s">
        <v>742</v>
      </c>
      <c r="J33" s="266">
        <v>500000</v>
      </c>
      <c r="K33" s="314"/>
      <c r="M33" s="50"/>
      <c r="N33" s="60"/>
      <c r="O33" s="379"/>
      <c r="P33" s="51"/>
      <c r="Q33" s="778"/>
      <c r="R33" s="51"/>
      <c r="S33" s="378"/>
      <c r="T33" s="778"/>
      <c r="U33" s="778"/>
      <c r="V33" s="54"/>
      <c r="W33" s="59"/>
    </row>
    <row r="34" spans="1:23" s="377" customFormat="1" ht="33" customHeight="1" x14ac:dyDescent="0.25">
      <c r="A34" s="209">
        <v>29</v>
      </c>
      <c r="B34" s="263" t="s">
        <v>300</v>
      </c>
      <c r="C34" s="263" t="s">
        <v>228</v>
      </c>
      <c r="D34" s="172"/>
      <c r="E34" s="263" t="s">
        <v>931</v>
      </c>
      <c r="F34" s="264" t="s">
        <v>364</v>
      </c>
      <c r="G34" s="279" t="s">
        <v>753</v>
      </c>
      <c r="H34" s="263" t="s">
        <v>77</v>
      </c>
      <c r="I34" s="265" t="s">
        <v>742</v>
      </c>
      <c r="J34" s="280">
        <v>500000</v>
      </c>
      <c r="K34" s="314"/>
      <c r="M34" s="50"/>
      <c r="N34" s="60"/>
      <c r="O34" s="379"/>
      <c r="P34" s="51"/>
      <c r="Q34" s="778"/>
      <c r="R34" s="51"/>
      <c r="S34" s="378"/>
      <c r="T34" s="778"/>
      <c r="U34" s="778"/>
      <c r="V34" s="54"/>
      <c r="W34" s="59"/>
    </row>
    <row r="35" spans="1:23" s="377" customFormat="1" ht="55.5" customHeight="1" x14ac:dyDescent="0.25">
      <c r="A35" s="209">
        <v>30</v>
      </c>
      <c r="B35" s="17" t="s">
        <v>141</v>
      </c>
      <c r="C35" s="263" t="s">
        <v>657</v>
      </c>
      <c r="D35" s="263"/>
      <c r="E35" s="264" t="s">
        <v>932</v>
      </c>
      <c r="F35" s="219" t="s">
        <v>933</v>
      </c>
      <c r="G35" s="288" t="s">
        <v>923</v>
      </c>
      <c r="H35" s="286" t="s">
        <v>77</v>
      </c>
      <c r="I35" s="265" t="s">
        <v>892</v>
      </c>
      <c r="J35" s="290">
        <v>500000</v>
      </c>
      <c r="K35" s="218"/>
      <c r="M35" s="50"/>
      <c r="N35" s="60"/>
      <c r="O35" s="379"/>
      <c r="P35" s="51"/>
      <c r="Q35" s="778"/>
      <c r="R35" s="51"/>
      <c r="S35" s="378"/>
      <c r="T35" s="778"/>
      <c r="U35" s="778"/>
      <c r="V35" s="54"/>
      <c r="W35" s="59"/>
    </row>
    <row r="36" spans="1:23" s="377" customFormat="1" ht="41.25" customHeight="1" x14ac:dyDescent="0.25">
      <c r="A36" s="209">
        <v>31</v>
      </c>
      <c r="B36" s="17" t="s">
        <v>198</v>
      </c>
      <c r="C36" s="274" t="s">
        <v>225</v>
      </c>
      <c r="D36" s="211" t="s">
        <v>934</v>
      </c>
      <c r="E36" s="212" t="s">
        <v>935</v>
      </c>
      <c r="F36" s="264" t="s">
        <v>442</v>
      </c>
      <c r="G36" s="273" t="s">
        <v>837</v>
      </c>
      <c r="H36" s="263" t="s">
        <v>77</v>
      </c>
      <c r="I36" s="265" t="s">
        <v>742</v>
      </c>
      <c r="J36" s="266">
        <v>500000</v>
      </c>
      <c r="K36" s="218"/>
      <c r="M36" s="50"/>
      <c r="N36" s="60"/>
      <c r="O36" s="379"/>
      <c r="P36" s="51"/>
      <c r="Q36" s="778"/>
      <c r="R36" s="51"/>
      <c r="S36" s="378"/>
      <c r="T36" s="778"/>
      <c r="U36" s="778"/>
      <c r="V36" s="54"/>
      <c r="W36" s="59"/>
    </row>
    <row r="37" spans="1:23" s="377" customFormat="1" ht="37.5" customHeight="1" x14ac:dyDescent="0.25">
      <c r="A37" s="209">
        <v>32</v>
      </c>
      <c r="B37" s="17" t="s">
        <v>198</v>
      </c>
      <c r="C37" s="274" t="s">
        <v>225</v>
      </c>
      <c r="D37" s="211" t="s">
        <v>936</v>
      </c>
      <c r="E37" s="212" t="s">
        <v>937</v>
      </c>
      <c r="F37" s="264" t="s">
        <v>851</v>
      </c>
      <c r="G37" s="274" t="s">
        <v>753</v>
      </c>
      <c r="H37" s="263" t="s">
        <v>77</v>
      </c>
      <c r="I37" s="265" t="s">
        <v>742</v>
      </c>
      <c r="J37" s="266">
        <v>500000</v>
      </c>
      <c r="K37" s="218"/>
      <c r="M37" s="50"/>
      <c r="N37" s="60"/>
      <c r="O37" s="379"/>
      <c r="P37" s="51"/>
      <c r="Q37" s="778"/>
      <c r="R37" s="51"/>
      <c r="S37" s="378"/>
      <c r="T37" s="778"/>
      <c r="U37" s="778"/>
      <c r="V37" s="54"/>
      <c r="W37" s="59"/>
    </row>
    <row r="38" spans="1:23" s="393" customFormat="1" ht="28.5" customHeight="1" x14ac:dyDescent="0.25">
      <c r="A38" s="209">
        <v>33</v>
      </c>
      <c r="B38" s="17" t="s">
        <v>938</v>
      </c>
      <c r="C38" s="274" t="s">
        <v>167</v>
      </c>
      <c r="D38" s="211"/>
      <c r="E38" s="212" t="s">
        <v>939</v>
      </c>
      <c r="F38" s="264" t="s">
        <v>940</v>
      </c>
      <c r="G38" s="274" t="s">
        <v>701</v>
      </c>
      <c r="H38" s="263" t="s">
        <v>77</v>
      </c>
      <c r="I38" s="265" t="s">
        <v>742</v>
      </c>
      <c r="J38" s="266">
        <v>500000</v>
      </c>
      <c r="K38" s="218"/>
      <c r="M38" s="50"/>
      <c r="N38" s="60"/>
      <c r="O38" s="395"/>
      <c r="P38" s="51"/>
      <c r="Q38" s="778"/>
      <c r="R38" s="51"/>
      <c r="S38" s="394"/>
      <c r="T38" s="778"/>
      <c r="U38" s="778"/>
      <c r="V38" s="54"/>
      <c r="W38" s="59"/>
    </row>
    <row r="39" spans="1:23" s="393" customFormat="1" ht="51" customHeight="1" x14ac:dyDescent="0.25">
      <c r="A39" s="209">
        <v>34</v>
      </c>
      <c r="B39" s="17" t="s">
        <v>938</v>
      </c>
      <c r="C39" s="274" t="s">
        <v>167</v>
      </c>
      <c r="D39" s="211"/>
      <c r="E39" s="212" t="s">
        <v>941</v>
      </c>
      <c r="F39" s="264" t="s">
        <v>442</v>
      </c>
      <c r="G39" s="273" t="s">
        <v>491</v>
      </c>
      <c r="H39" s="263" t="s">
        <v>77</v>
      </c>
      <c r="I39" s="265" t="s">
        <v>742</v>
      </c>
      <c r="J39" s="266">
        <v>500000</v>
      </c>
      <c r="K39" s="218"/>
      <c r="M39" s="50"/>
      <c r="N39" s="60"/>
      <c r="O39" s="395"/>
      <c r="P39" s="51"/>
      <c r="Q39" s="778"/>
      <c r="R39" s="51"/>
      <c r="S39" s="394"/>
      <c r="T39" s="778"/>
      <c r="U39" s="778"/>
      <c r="V39" s="54"/>
      <c r="W39" s="59"/>
    </row>
    <row r="40" spans="1:23" s="393" customFormat="1" ht="42.75" customHeight="1" x14ac:dyDescent="0.25">
      <c r="A40" s="209">
        <v>35</v>
      </c>
      <c r="B40" s="17" t="s">
        <v>942</v>
      </c>
      <c r="C40" s="274" t="s">
        <v>225</v>
      </c>
      <c r="D40" s="211" t="s">
        <v>1136</v>
      </c>
      <c r="E40" s="212" t="s">
        <v>943</v>
      </c>
      <c r="F40" s="262" t="s">
        <v>944</v>
      </c>
      <c r="G40" s="319" t="s">
        <v>923</v>
      </c>
      <c r="H40" s="263" t="s">
        <v>77</v>
      </c>
      <c r="I40" s="263" t="s">
        <v>791</v>
      </c>
      <c r="J40" s="266">
        <v>500000</v>
      </c>
      <c r="K40" s="399" t="s">
        <v>945</v>
      </c>
      <c r="M40" s="50"/>
      <c r="N40" s="60"/>
      <c r="O40" s="395"/>
      <c r="P40" s="51"/>
      <c r="Q40" s="778"/>
      <c r="R40" s="51"/>
      <c r="S40" s="394"/>
      <c r="T40" s="778"/>
      <c r="U40" s="778"/>
      <c r="V40" s="54"/>
      <c r="W40" s="59"/>
    </row>
    <row r="41" spans="1:23" s="457" customFormat="1" ht="55.5" customHeight="1" x14ac:dyDescent="0.25">
      <c r="A41" s="209">
        <v>36</v>
      </c>
      <c r="B41" s="17" t="s">
        <v>942</v>
      </c>
      <c r="C41" s="274" t="s">
        <v>225</v>
      </c>
      <c r="D41" s="211" t="s">
        <v>1134</v>
      </c>
      <c r="E41" s="212" t="s">
        <v>1135</v>
      </c>
      <c r="F41" s="264" t="s">
        <v>442</v>
      </c>
      <c r="G41" s="273" t="s">
        <v>923</v>
      </c>
      <c r="H41" s="263" t="s">
        <v>77</v>
      </c>
      <c r="I41" s="265" t="s">
        <v>742</v>
      </c>
      <c r="J41" s="266">
        <v>500000</v>
      </c>
      <c r="K41" s="399"/>
      <c r="M41" s="50"/>
      <c r="N41" s="60"/>
      <c r="O41" s="459"/>
      <c r="P41" s="51"/>
      <c r="Q41" s="778"/>
      <c r="R41" s="51"/>
      <c r="S41" s="458"/>
      <c r="T41" s="778"/>
      <c r="U41" s="778"/>
      <c r="V41" s="54"/>
      <c r="W41" s="59"/>
    </row>
    <row r="42" spans="1:23" s="393" customFormat="1" ht="41.25" customHeight="1" x14ac:dyDescent="0.25">
      <c r="A42" s="209">
        <v>37</v>
      </c>
      <c r="B42" s="17" t="s">
        <v>946</v>
      </c>
      <c r="C42" s="274" t="s">
        <v>225</v>
      </c>
      <c r="D42" s="211" t="s">
        <v>947</v>
      </c>
      <c r="E42" s="212" t="s">
        <v>948</v>
      </c>
      <c r="F42" s="264" t="s">
        <v>949</v>
      </c>
      <c r="G42" s="319" t="s">
        <v>833</v>
      </c>
      <c r="H42" s="263" t="s">
        <v>77</v>
      </c>
      <c r="I42" s="265" t="s">
        <v>742</v>
      </c>
      <c r="J42" s="266">
        <v>170000</v>
      </c>
      <c r="K42" s="218"/>
      <c r="M42" s="50"/>
      <c r="N42" s="60"/>
      <c r="O42" s="395"/>
      <c r="P42" s="51"/>
      <c r="Q42" s="778"/>
      <c r="R42" s="51"/>
      <c r="S42" s="394"/>
      <c r="T42" s="778"/>
      <c r="U42" s="778"/>
      <c r="V42" s="54"/>
      <c r="W42" s="59"/>
    </row>
    <row r="43" spans="1:23" s="393" customFormat="1" ht="55.5" customHeight="1" x14ac:dyDescent="0.25">
      <c r="A43" s="209">
        <v>38</v>
      </c>
      <c r="B43" s="17" t="s">
        <v>950</v>
      </c>
      <c r="C43" s="274" t="s">
        <v>225</v>
      </c>
      <c r="D43" s="211" t="s">
        <v>951</v>
      </c>
      <c r="E43" s="212" t="s">
        <v>948</v>
      </c>
      <c r="F43" s="264" t="s">
        <v>949</v>
      </c>
      <c r="G43" s="319" t="s">
        <v>833</v>
      </c>
      <c r="H43" s="263" t="s">
        <v>77</v>
      </c>
      <c r="I43" s="265" t="s">
        <v>742</v>
      </c>
      <c r="J43" s="266">
        <v>170000</v>
      </c>
      <c r="K43" s="218"/>
      <c r="M43" s="50"/>
      <c r="N43" s="60"/>
      <c r="O43" s="395"/>
      <c r="P43" s="51"/>
      <c r="Q43" s="778"/>
      <c r="R43" s="51"/>
      <c r="S43" s="394"/>
      <c r="T43" s="778"/>
      <c r="U43" s="778"/>
      <c r="V43" s="54"/>
      <c r="W43" s="59"/>
    </row>
    <row r="44" spans="1:23" s="393" customFormat="1" ht="51" customHeight="1" x14ac:dyDescent="0.25">
      <c r="A44" s="209">
        <v>39</v>
      </c>
      <c r="B44" s="17" t="s">
        <v>952</v>
      </c>
      <c r="C44" s="274" t="s">
        <v>225</v>
      </c>
      <c r="D44" s="211" t="s">
        <v>716</v>
      </c>
      <c r="E44" s="212" t="s">
        <v>953</v>
      </c>
      <c r="F44" s="264" t="s">
        <v>851</v>
      </c>
      <c r="G44" s="274" t="s">
        <v>923</v>
      </c>
      <c r="H44" s="263" t="s">
        <v>77</v>
      </c>
      <c r="I44" s="265" t="s">
        <v>742</v>
      </c>
      <c r="J44" s="266">
        <v>500000</v>
      </c>
      <c r="K44" s="218"/>
      <c r="M44" s="50"/>
      <c r="N44" s="60"/>
      <c r="O44" s="395"/>
      <c r="P44" s="51"/>
      <c r="Q44" s="778"/>
      <c r="R44" s="51"/>
      <c r="S44" s="394"/>
      <c r="T44" s="778"/>
      <c r="U44" s="778"/>
      <c r="V44" s="54"/>
      <c r="W44" s="59"/>
    </row>
    <row r="45" spans="1:23" s="393" customFormat="1" ht="40.5" customHeight="1" x14ac:dyDescent="0.25">
      <c r="A45" s="209">
        <v>40</v>
      </c>
      <c r="B45" s="17" t="s">
        <v>244</v>
      </c>
      <c r="C45" s="274"/>
      <c r="D45" s="211" t="s">
        <v>954</v>
      </c>
      <c r="E45" s="212" t="s">
        <v>955</v>
      </c>
      <c r="F45" s="262" t="s">
        <v>191</v>
      </c>
      <c r="G45" s="273" t="s">
        <v>833</v>
      </c>
      <c r="H45" s="263" t="s">
        <v>77</v>
      </c>
      <c r="I45" s="265" t="s">
        <v>742</v>
      </c>
      <c r="J45" s="266">
        <v>500000</v>
      </c>
      <c r="K45" s="218"/>
      <c r="M45" s="50"/>
      <c r="N45" s="60"/>
      <c r="O45" s="395"/>
      <c r="P45" s="51"/>
      <c r="Q45" s="778"/>
      <c r="R45" s="51"/>
      <c r="S45" s="394"/>
      <c r="T45" s="778"/>
      <c r="U45" s="778"/>
      <c r="V45" s="54"/>
      <c r="W45" s="59"/>
    </row>
    <row r="46" spans="1:23" s="393" customFormat="1" ht="26.25" customHeight="1" x14ac:dyDescent="0.25">
      <c r="A46" s="209">
        <v>41</v>
      </c>
      <c r="B46" s="17" t="s">
        <v>956</v>
      </c>
      <c r="C46" s="274"/>
      <c r="D46" s="211" t="s">
        <v>957</v>
      </c>
      <c r="E46" s="212" t="s">
        <v>958</v>
      </c>
      <c r="F46" s="262" t="s">
        <v>191</v>
      </c>
      <c r="G46" s="273" t="s">
        <v>760</v>
      </c>
      <c r="H46" s="263" t="s">
        <v>77</v>
      </c>
      <c r="I46" s="265" t="s">
        <v>742</v>
      </c>
      <c r="J46" s="266">
        <v>500000</v>
      </c>
      <c r="K46" s="218"/>
      <c r="M46" s="50"/>
      <c r="N46" s="60"/>
      <c r="O46" s="395"/>
      <c r="P46" s="51"/>
      <c r="Q46" s="778"/>
      <c r="R46" s="51"/>
      <c r="S46" s="394"/>
      <c r="T46" s="778"/>
      <c r="U46" s="778"/>
      <c r="V46" s="54"/>
      <c r="W46" s="59"/>
    </row>
    <row r="47" spans="1:23" s="393" customFormat="1" ht="37.5" customHeight="1" x14ac:dyDescent="0.25">
      <c r="A47" s="209">
        <v>42</v>
      </c>
      <c r="B47" s="17" t="s">
        <v>959</v>
      </c>
      <c r="C47" s="274"/>
      <c r="D47" s="211"/>
      <c r="E47" s="212" t="s">
        <v>960</v>
      </c>
      <c r="F47" s="262" t="s">
        <v>191</v>
      </c>
      <c r="G47" s="273" t="s">
        <v>760</v>
      </c>
      <c r="H47" s="263" t="s">
        <v>77</v>
      </c>
      <c r="I47" s="265" t="s">
        <v>742</v>
      </c>
      <c r="J47" s="266">
        <v>500000</v>
      </c>
      <c r="K47" s="218"/>
      <c r="M47" s="50"/>
      <c r="N47" s="60"/>
      <c r="O47" s="395"/>
      <c r="P47" s="51"/>
      <c r="Q47" s="778"/>
      <c r="R47" s="51"/>
      <c r="S47" s="394"/>
      <c r="T47" s="778"/>
      <c r="U47" s="778"/>
      <c r="V47" s="54"/>
      <c r="W47" s="59"/>
    </row>
    <row r="48" spans="1:23" s="393" customFormat="1" ht="37.5" customHeight="1" x14ac:dyDescent="0.25">
      <c r="A48" s="209">
        <v>43</v>
      </c>
      <c r="B48" s="400" t="s">
        <v>961</v>
      </c>
      <c r="C48" s="274" t="s">
        <v>228</v>
      </c>
      <c r="D48" s="211" t="s">
        <v>962</v>
      </c>
      <c r="E48" s="212" t="s">
        <v>963</v>
      </c>
      <c r="F48" s="262" t="s">
        <v>191</v>
      </c>
      <c r="G48" s="273" t="s">
        <v>760</v>
      </c>
      <c r="H48" s="263" t="s">
        <v>77</v>
      </c>
      <c r="I48" s="265" t="s">
        <v>742</v>
      </c>
      <c r="J48" s="266">
        <v>500000</v>
      </c>
      <c r="K48" s="218"/>
      <c r="M48" s="50"/>
      <c r="N48" s="60"/>
      <c r="O48" s="395"/>
      <c r="P48" s="51"/>
      <c r="Q48" s="778"/>
      <c r="R48" s="51"/>
      <c r="S48" s="394"/>
      <c r="T48" s="778"/>
      <c r="U48" s="778"/>
      <c r="V48" s="54"/>
      <c r="W48" s="59"/>
    </row>
    <row r="49" spans="1:23" s="524" customFormat="1" ht="37.5" customHeight="1" x14ac:dyDescent="0.25">
      <c r="A49" s="209">
        <v>44</v>
      </c>
      <c r="B49" s="400" t="s">
        <v>961</v>
      </c>
      <c r="C49" s="274" t="s">
        <v>228</v>
      </c>
      <c r="D49" s="211" t="s">
        <v>1182</v>
      </c>
      <c r="E49" s="212" t="s">
        <v>1183</v>
      </c>
      <c r="F49" s="262" t="s">
        <v>191</v>
      </c>
      <c r="G49" s="273" t="s">
        <v>992</v>
      </c>
      <c r="H49" s="263" t="s">
        <v>77</v>
      </c>
      <c r="I49" s="265" t="s">
        <v>742</v>
      </c>
      <c r="J49" s="266">
        <v>500000</v>
      </c>
      <c r="K49" s="218"/>
      <c r="M49" s="50"/>
      <c r="N49" s="60"/>
      <c r="O49" s="526"/>
      <c r="P49" s="51"/>
      <c r="Q49" s="778"/>
      <c r="R49" s="51"/>
      <c r="S49" s="525"/>
      <c r="T49" s="778"/>
      <c r="U49" s="778"/>
      <c r="V49" s="54"/>
      <c r="W49" s="59"/>
    </row>
    <row r="50" spans="1:23" s="377" customFormat="1" ht="37.5" customHeight="1" x14ac:dyDescent="0.25">
      <c r="A50" s="209">
        <v>45</v>
      </c>
      <c r="B50" s="17" t="s">
        <v>198</v>
      </c>
      <c r="C50" s="274" t="s">
        <v>928</v>
      </c>
      <c r="D50" s="368" t="s">
        <v>964</v>
      </c>
      <c r="E50" s="369" t="s">
        <v>965</v>
      </c>
      <c r="F50" s="219" t="s">
        <v>888</v>
      </c>
      <c r="G50" s="288" t="s">
        <v>339</v>
      </c>
      <c r="H50" s="286" t="s">
        <v>77</v>
      </c>
      <c r="I50" s="265" t="s">
        <v>742</v>
      </c>
      <c r="J50" s="266">
        <v>500000</v>
      </c>
      <c r="K50" s="362"/>
      <c r="M50" s="50"/>
      <c r="N50" s="60"/>
      <c r="O50" s="379"/>
      <c r="P50" s="51"/>
      <c r="Q50" s="778"/>
      <c r="R50" s="51"/>
      <c r="S50" s="378"/>
      <c r="T50" s="778"/>
      <c r="U50" s="778"/>
      <c r="V50" s="54"/>
      <c r="W50" s="59"/>
    </row>
    <row r="51" spans="1:23" s="393" customFormat="1" ht="69.75" customHeight="1" x14ac:dyDescent="0.25">
      <c r="A51" s="209">
        <v>46</v>
      </c>
      <c r="B51" s="493" t="s">
        <v>629</v>
      </c>
      <c r="C51" s="494" t="s">
        <v>839</v>
      </c>
      <c r="D51" s="487" t="s">
        <v>64</v>
      </c>
      <c r="E51" s="492" t="s">
        <v>966</v>
      </c>
      <c r="F51" s="469" t="s">
        <v>967</v>
      </c>
      <c r="G51" s="470" t="s">
        <v>891</v>
      </c>
      <c r="H51" s="471" t="s">
        <v>77</v>
      </c>
      <c r="I51" s="472" t="s">
        <v>892</v>
      </c>
      <c r="J51" s="473">
        <v>500000</v>
      </c>
      <c r="K51" s="362"/>
      <c r="M51" s="50"/>
      <c r="N51" s="60"/>
      <c r="O51" s="395"/>
      <c r="P51" s="51"/>
      <c r="Q51" s="778"/>
      <c r="R51" s="51"/>
      <c r="S51" s="394"/>
      <c r="T51" s="778"/>
      <c r="U51" s="778"/>
      <c r="V51" s="54"/>
      <c r="W51" s="59"/>
    </row>
    <row r="52" spans="1:23" s="393" customFormat="1" ht="75" customHeight="1" x14ac:dyDescent="0.25">
      <c r="A52" s="209">
        <v>47</v>
      </c>
      <c r="B52" s="493" t="s">
        <v>629</v>
      </c>
      <c r="C52" s="494" t="s">
        <v>839</v>
      </c>
      <c r="D52" s="487" t="s">
        <v>628</v>
      </c>
      <c r="E52" s="492" t="s">
        <v>968</v>
      </c>
      <c r="F52" s="469" t="s">
        <v>969</v>
      </c>
      <c r="G52" s="470" t="s">
        <v>907</v>
      </c>
      <c r="H52" s="471" t="s">
        <v>77</v>
      </c>
      <c r="I52" s="472" t="s">
        <v>892</v>
      </c>
      <c r="J52" s="473">
        <v>500000</v>
      </c>
      <c r="K52" s="362"/>
      <c r="M52" s="50"/>
      <c r="N52" s="60"/>
      <c r="O52" s="395"/>
      <c r="P52" s="51"/>
      <c r="Q52" s="778"/>
      <c r="R52" s="51"/>
      <c r="S52" s="394"/>
      <c r="T52" s="778"/>
      <c r="U52" s="778"/>
      <c r="V52" s="54"/>
      <c r="W52" s="59"/>
    </row>
    <row r="53" spans="1:23" s="393" customFormat="1" ht="63" customHeight="1" x14ac:dyDescent="0.25">
      <c r="A53" s="209">
        <v>48</v>
      </c>
      <c r="B53" s="17" t="s">
        <v>580</v>
      </c>
      <c r="C53" s="274" t="s">
        <v>228</v>
      </c>
      <c r="D53" s="368" t="s">
        <v>970</v>
      </c>
      <c r="E53" s="369" t="s">
        <v>971</v>
      </c>
      <c r="F53" s="264" t="s">
        <v>442</v>
      </c>
      <c r="G53" s="273" t="s">
        <v>551</v>
      </c>
      <c r="H53" s="263" t="s">
        <v>77</v>
      </c>
      <c r="I53" s="265" t="s">
        <v>742</v>
      </c>
      <c r="J53" s="266">
        <v>170000</v>
      </c>
      <c r="K53" s="362"/>
      <c r="M53" s="50"/>
      <c r="N53" s="60"/>
      <c r="O53" s="395"/>
      <c r="P53" s="51"/>
      <c r="Q53" s="778"/>
      <c r="R53" s="51"/>
      <c r="S53" s="394"/>
      <c r="T53" s="778"/>
      <c r="U53" s="778"/>
      <c r="V53" s="54"/>
      <c r="W53" s="59"/>
    </row>
    <row r="54" spans="1:23" s="396" customFormat="1" ht="36.75" customHeight="1" x14ac:dyDescent="0.25">
      <c r="A54" s="209">
        <v>49</v>
      </c>
      <c r="B54" s="17" t="s">
        <v>580</v>
      </c>
      <c r="C54" s="274" t="s">
        <v>228</v>
      </c>
      <c r="D54" s="368"/>
      <c r="E54" s="369" t="s">
        <v>973</v>
      </c>
      <c r="F54" s="264" t="s">
        <v>442</v>
      </c>
      <c r="G54" s="273" t="s">
        <v>551</v>
      </c>
      <c r="H54" s="263" t="s">
        <v>77</v>
      </c>
      <c r="I54" s="265" t="s">
        <v>742</v>
      </c>
      <c r="J54" s="266">
        <v>500000</v>
      </c>
      <c r="K54" s="362"/>
      <c r="M54" s="50"/>
      <c r="N54" s="60"/>
      <c r="O54" s="398"/>
      <c r="P54" s="51"/>
      <c r="Q54" s="778"/>
      <c r="R54" s="51"/>
      <c r="S54" s="397"/>
      <c r="T54" s="778"/>
      <c r="U54" s="778"/>
      <c r="V54" s="54"/>
      <c r="W54" s="59"/>
    </row>
    <row r="55" spans="1:23" s="396" customFormat="1" ht="51.75" customHeight="1" x14ac:dyDescent="0.25">
      <c r="A55" s="209">
        <v>50</v>
      </c>
      <c r="B55" s="17" t="s">
        <v>580</v>
      </c>
      <c r="C55" s="274" t="s">
        <v>228</v>
      </c>
      <c r="D55" s="368"/>
      <c r="E55" s="369" t="s">
        <v>974</v>
      </c>
      <c r="F55" s="264" t="s">
        <v>851</v>
      </c>
      <c r="G55" s="274" t="s">
        <v>833</v>
      </c>
      <c r="H55" s="263" t="s">
        <v>77</v>
      </c>
      <c r="I55" s="265" t="s">
        <v>742</v>
      </c>
      <c r="J55" s="266">
        <v>500000</v>
      </c>
      <c r="K55" s="218"/>
      <c r="M55" s="50"/>
      <c r="N55" s="60"/>
      <c r="O55" s="398"/>
      <c r="P55" s="51"/>
      <c r="Q55" s="778"/>
      <c r="R55" s="51"/>
      <c r="S55" s="397"/>
      <c r="T55" s="778"/>
      <c r="U55" s="778"/>
      <c r="V55" s="54"/>
      <c r="W55" s="59"/>
    </row>
    <row r="56" spans="1:23" s="405" customFormat="1" ht="57.75" customHeight="1" x14ac:dyDescent="0.25">
      <c r="A56" s="209">
        <v>51</v>
      </c>
      <c r="B56" s="17" t="s">
        <v>580</v>
      </c>
      <c r="C56" s="274" t="s">
        <v>228</v>
      </c>
      <c r="D56" s="368" t="s">
        <v>1001</v>
      </c>
      <c r="E56" s="369" t="s">
        <v>1002</v>
      </c>
      <c r="F56" s="264" t="s">
        <v>851</v>
      </c>
      <c r="G56" s="274" t="s">
        <v>891</v>
      </c>
      <c r="H56" s="263" t="s">
        <v>77</v>
      </c>
      <c r="I56" s="265" t="s">
        <v>742</v>
      </c>
      <c r="J56" s="266">
        <v>500000</v>
      </c>
      <c r="K56" s="218"/>
      <c r="M56" s="50"/>
      <c r="N56" s="60"/>
      <c r="O56" s="407"/>
      <c r="P56" s="51"/>
      <c r="Q56" s="778"/>
      <c r="R56" s="51"/>
      <c r="S56" s="406"/>
      <c r="T56" s="778"/>
      <c r="U56" s="778"/>
      <c r="V56" s="54"/>
      <c r="W56" s="59"/>
    </row>
    <row r="57" spans="1:23" s="393" customFormat="1" ht="57.75" customHeight="1" x14ac:dyDescent="0.25">
      <c r="A57" s="209">
        <v>52</v>
      </c>
      <c r="B57" s="17" t="s">
        <v>244</v>
      </c>
      <c r="C57" s="274" t="s">
        <v>228</v>
      </c>
      <c r="D57" s="368" t="s">
        <v>972</v>
      </c>
      <c r="E57" s="369" t="s">
        <v>971</v>
      </c>
      <c r="F57" s="264" t="s">
        <v>442</v>
      </c>
      <c r="G57" s="273" t="s">
        <v>551</v>
      </c>
      <c r="H57" s="263" t="s">
        <v>77</v>
      </c>
      <c r="I57" s="265" t="s">
        <v>742</v>
      </c>
      <c r="J57" s="266">
        <v>170000</v>
      </c>
      <c r="K57" s="362"/>
      <c r="M57" s="50"/>
      <c r="N57" s="60"/>
      <c r="O57" s="395"/>
      <c r="P57" s="51"/>
      <c r="Q57" s="778"/>
      <c r="R57" s="51"/>
      <c r="S57" s="394"/>
      <c r="T57" s="778"/>
      <c r="U57" s="778"/>
      <c r="V57" s="54"/>
      <c r="W57" s="59"/>
    </row>
    <row r="58" spans="1:23" s="396" customFormat="1" ht="57.75" customHeight="1" x14ac:dyDescent="0.25">
      <c r="A58" s="209">
        <v>53</v>
      </c>
      <c r="B58" s="17" t="s">
        <v>288</v>
      </c>
      <c r="C58" s="274" t="s">
        <v>225</v>
      </c>
      <c r="D58" s="368" t="s">
        <v>975</v>
      </c>
      <c r="E58" s="369" t="s">
        <v>976</v>
      </c>
      <c r="F58" s="264" t="s">
        <v>949</v>
      </c>
      <c r="G58" s="319" t="s">
        <v>551</v>
      </c>
      <c r="H58" s="263" t="s">
        <v>77</v>
      </c>
      <c r="I58" s="265" t="s">
        <v>742</v>
      </c>
      <c r="J58" s="266">
        <v>500000</v>
      </c>
      <c r="K58" s="362"/>
      <c r="M58" s="50"/>
      <c r="N58" s="60"/>
      <c r="O58" s="398"/>
      <c r="P58" s="51"/>
      <c r="Q58" s="778"/>
      <c r="R58" s="51"/>
      <c r="S58" s="397"/>
      <c r="T58" s="778"/>
      <c r="U58" s="778"/>
      <c r="V58" s="54"/>
      <c r="W58" s="59"/>
    </row>
    <row r="59" spans="1:23" s="396" customFormat="1" ht="57.75" customHeight="1" x14ac:dyDescent="0.25">
      <c r="A59" s="209">
        <v>54</v>
      </c>
      <c r="B59" s="17" t="s">
        <v>288</v>
      </c>
      <c r="C59" s="274" t="s">
        <v>225</v>
      </c>
      <c r="D59" s="368" t="s">
        <v>977</v>
      </c>
      <c r="E59" s="369" t="s">
        <v>978</v>
      </c>
      <c r="F59" s="264" t="s">
        <v>442</v>
      </c>
      <c r="G59" s="273" t="s">
        <v>753</v>
      </c>
      <c r="H59" s="263" t="s">
        <v>77</v>
      </c>
      <c r="I59" s="265" t="s">
        <v>742</v>
      </c>
      <c r="J59" s="266">
        <v>250000</v>
      </c>
      <c r="K59" s="362"/>
      <c r="M59" s="50"/>
      <c r="N59" s="60"/>
      <c r="O59" s="398"/>
      <c r="P59" s="51"/>
      <c r="Q59" s="778"/>
      <c r="R59" s="51"/>
      <c r="S59" s="397"/>
      <c r="T59" s="778"/>
      <c r="U59" s="778"/>
      <c r="V59" s="54"/>
      <c r="W59" s="59"/>
    </row>
    <row r="60" spans="1:23" s="396" customFormat="1" ht="44.25" customHeight="1" x14ac:dyDescent="0.25">
      <c r="A60" s="209">
        <v>55</v>
      </c>
      <c r="B60" s="17" t="s">
        <v>288</v>
      </c>
      <c r="C60" s="274" t="s">
        <v>225</v>
      </c>
      <c r="D60" s="368"/>
      <c r="E60" s="369" t="s">
        <v>979</v>
      </c>
      <c r="F60" s="264" t="s">
        <v>442</v>
      </c>
      <c r="G60" s="273" t="s">
        <v>760</v>
      </c>
      <c r="H60" s="263" t="s">
        <v>77</v>
      </c>
      <c r="I60" s="265" t="s">
        <v>742</v>
      </c>
      <c r="J60" s="266">
        <v>500000</v>
      </c>
      <c r="K60" s="362"/>
      <c r="M60" s="50"/>
      <c r="N60" s="60"/>
      <c r="O60" s="398"/>
      <c r="P60" s="51"/>
      <c r="Q60" s="778"/>
      <c r="R60" s="51"/>
      <c r="S60" s="397"/>
      <c r="T60" s="778"/>
      <c r="U60" s="778"/>
      <c r="V60" s="54"/>
      <c r="W60" s="59"/>
    </row>
    <row r="61" spans="1:23" s="396" customFormat="1" ht="44.25" customHeight="1" x14ac:dyDescent="0.25">
      <c r="A61" s="209">
        <v>56</v>
      </c>
      <c r="B61" s="417" t="s">
        <v>288</v>
      </c>
      <c r="C61" s="418" t="s">
        <v>225</v>
      </c>
      <c r="D61" s="340" t="s">
        <v>980</v>
      </c>
      <c r="E61" s="341" t="s">
        <v>981</v>
      </c>
      <c r="F61" s="341" t="s">
        <v>829</v>
      </c>
      <c r="G61" s="346" t="s">
        <v>907</v>
      </c>
      <c r="H61" s="340" t="s">
        <v>908</v>
      </c>
      <c r="I61" s="343" t="s">
        <v>909</v>
      </c>
      <c r="J61" s="344">
        <v>2000000</v>
      </c>
      <c r="K61" s="362"/>
      <c r="M61" s="50"/>
      <c r="N61" s="60"/>
      <c r="O61" s="398"/>
      <c r="P61" s="51"/>
      <c r="Q61" s="778"/>
      <c r="R61" s="51"/>
      <c r="S61" s="397"/>
      <c r="T61" s="778"/>
      <c r="U61" s="778"/>
      <c r="V61" s="54"/>
      <c r="W61" s="59"/>
    </row>
    <row r="62" spans="1:23" s="396" customFormat="1" ht="50.25" customHeight="1" x14ac:dyDescent="0.25">
      <c r="A62" s="209">
        <v>57</v>
      </c>
      <c r="B62" s="334" t="s">
        <v>288</v>
      </c>
      <c r="C62" s="335" t="s">
        <v>225</v>
      </c>
      <c r="D62" s="340"/>
      <c r="E62" s="345" t="s">
        <v>906</v>
      </c>
      <c r="F62" s="341" t="s">
        <v>829</v>
      </c>
      <c r="G62" s="346" t="s">
        <v>907</v>
      </c>
      <c r="H62" s="340" t="s">
        <v>908</v>
      </c>
      <c r="I62" s="343" t="s">
        <v>909</v>
      </c>
      <c r="J62" s="344">
        <v>2000000</v>
      </c>
      <c r="K62" s="362"/>
      <c r="M62" s="50"/>
      <c r="N62" s="60"/>
      <c r="O62" s="398"/>
      <c r="P62" s="51"/>
      <c r="Q62" s="778"/>
      <c r="R62" s="51"/>
      <c r="S62" s="397"/>
      <c r="T62" s="778"/>
      <c r="U62" s="778"/>
      <c r="V62" s="54"/>
      <c r="W62" s="59"/>
    </row>
    <row r="63" spans="1:23" s="396" customFormat="1" ht="93" customHeight="1" x14ac:dyDescent="0.25">
      <c r="A63" s="209">
        <v>58</v>
      </c>
      <c r="B63" s="334" t="s">
        <v>288</v>
      </c>
      <c r="C63" s="335" t="s">
        <v>225</v>
      </c>
      <c r="D63" s="340" t="s">
        <v>982</v>
      </c>
      <c r="E63" s="345" t="s">
        <v>983</v>
      </c>
      <c r="F63" s="341" t="s">
        <v>829</v>
      </c>
      <c r="G63" s="346" t="s">
        <v>760</v>
      </c>
      <c r="H63" s="340" t="s">
        <v>908</v>
      </c>
      <c r="I63" s="343" t="s">
        <v>909</v>
      </c>
      <c r="J63" s="344">
        <v>500000</v>
      </c>
      <c r="K63" s="362"/>
      <c r="M63" s="50"/>
      <c r="N63" s="60"/>
      <c r="O63" s="398"/>
      <c r="P63" s="51"/>
      <c r="Q63" s="778"/>
      <c r="R63" s="51"/>
      <c r="S63" s="397"/>
      <c r="T63" s="778"/>
      <c r="U63" s="778"/>
      <c r="V63" s="54"/>
      <c r="W63" s="59"/>
    </row>
    <row r="64" spans="1:23" s="396" customFormat="1" ht="79.5" customHeight="1" x14ac:dyDescent="0.25">
      <c r="A64" s="209">
        <v>59</v>
      </c>
      <c r="B64" s="334" t="s">
        <v>244</v>
      </c>
      <c r="C64" s="335" t="s">
        <v>225</v>
      </c>
      <c r="D64" s="340" t="s">
        <v>984</v>
      </c>
      <c r="E64" s="345" t="s">
        <v>983</v>
      </c>
      <c r="F64" s="341" t="s">
        <v>829</v>
      </c>
      <c r="G64" s="346" t="s">
        <v>760</v>
      </c>
      <c r="H64" s="340" t="s">
        <v>908</v>
      </c>
      <c r="I64" s="343" t="s">
        <v>909</v>
      </c>
      <c r="J64" s="344">
        <v>500000</v>
      </c>
      <c r="K64" s="362"/>
      <c r="M64" s="50"/>
      <c r="N64" s="60"/>
      <c r="O64" s="398"/>
      <c r="P64" s="51"/>
      <c r="Q64" s="778"/>
      <c r="R64" s="51"/>
      <c r="S64" s="397"/>
      <c r="T64" s="778"/>
      <c r="U64" s="778"/>
      <c r="V64" s="54"/>
      <c r="W64" s="59"/>
    </row>
    <row r="65" spans="1:23" s="396" customFormat="1" ht="42.75" customHeight="1" x14ac:dyDescent="0.25">
      <c r="A65" s="209">
        <v>60</v>
      </c>
      <c r="B65" s="384" t="s">
        <v>985</v>
      </c>
      <c r="C65" s="404" t="s">
        <v>225</v>
      </c>
      <c r="D65" s="368" t="s">
        <v>988</v>
      </c>
      <c r="E65" s="374" t="s">
        <v>989</v>
      </c>
      <c r="F65" s="219" t="s">
        <v>888</v>
      </c>
      <c r="G65" s="288" t="s">
        <v>923</v>
      </c>
      <c r="H65" s="286" t="s">
        <v>77</v>
      </c>
      <c r="I65" s="265" t="s">
        <v>742</v>
      </c>
      <c r="J65" s="366">
        <v>500000</v>
      </c>
      <c r="K65" s="362"/>
      <c r="M65" s="50"/>
      <c r="N65" s="60"/>
      <c r="O65" s="398"/>
      <c r="P65" s="51"/>
      <c r="Q65" s="778"/>
      <c r="R65" s="51"/>
      <c r="S65" s="397"/>
      <c r="T65" s="778"/>
      <c r="U65" s="778"/>
      <c r="V65" s="54"/>
      <c r="W65" s="59"/>
    </row>
    <row r="66" spans="1:23" s="401" customFormat="1" ht="44.25" customHeight="1" x14ac:dyDescent="0.25">
      <c r="A66" s="209">
        <v>61</v>
      </c>
      <c r="B66" s="384" t="s">
        <v>985</v>
      </c>
      <c r="C66" s="404" t="s">
        <v>225</v>
      </c>
      <c r="D66" s="368" t="s">
        <v>990</v>
      </c>
      <c r="E66" s="374" t="s">
        <v>991</v>
      </c>
      <c r="F66" s="219" t="s">
        <v>888</v>
      </c>
      <c r="G66" s="288" t="s">
        <v>992</v>
      </c>
      <c r="H66" s="286" t="s">
        <v>77</v>
      </c>
      <c r="I66" s="265" t="s">
        <v>742</v>
      </c>
      <c r="J66" s="366">
        <v>250000</v>
      </c>
      <c r="K66" s="362"/>
      <c r="M66" s="50"/>
      <c r="N66" s="60"/>
      <c r="O66" s="403"/>
      <c r="P66" s="51"/>
      <c r="Q66" s="778"/>
      <c r="R66" s="51"/>
      <c r="S66" s="402"/>
      <c r="T66" s="778"/>
      <c r="U66" s="778"/>
      <c r="V66" s="54"/>
      <c r="W66" s="59"/>
    </row>
    <row r="67" spans="1:23" s="401" customFormat="1" ht="33" customHeight="1" x14ac:dyDescent="0.25">
      <c r="A67" s="209">
        <v>62</v>
      </c>
      <c r="B67" s="384" t="s">
        <v>985</v>
      </c>
      <c r="C67" s="404" t="s">
        <v>225</v>
      </c>
      <c r="D67" s="368" t="s">
        <v>993</v>
      </c>
      <c r="E67" s="374" t="s">
        <v>994</v>
      </c>
      <c r="F67" s="219" t="s">
        <v>888</v>
      </c>
      <c r="G67" s="288" t="s">
        <v>418</v>
      </c>
      <c r="H67" s="286" t="s">
        <v>77</v>
      </c>
      <c r="I67" s="265" t="s">
        <v>742</v>
      </c>
      <c r="J67" s="366">
        <v>250000</v>
      </c>
      <c r="K67" s="362"/>
      <c r="M67" s="50"/>
      <c r="N67" s="60"/>
      <c r="O67" s="403"/>
      <c r="P67" s="51"/>
      <c r="Q67" s="778"/>
      <c r="R67" s="51"/>
      <c r="S67" s="402"/>
      <c r="T67" s="778"/>
      <c r="U67" s="778"/>
      <c r="V67" s="54"/>
      <c r="W67" s="59"/>
    </row>
    <row r="68" spans="1:23" s="396" customFormat="1" ht="50.25" customHeight="1" x14ac:dyDescent="0.25">
      <c r="A68" s="209">
        <v>63</v>
      </c>
      <c r="B68" s="17" t="s">
        <v>995</v>
      </c>
      <c r="C68" s="274" t="s">
        <v>228</v>
      </c>
      <c r="E68" s="368" t="s">
        <v>996</v>
      </c>
      <c r="F68" s="262" t="s">
        <v>191</v>
      </c>
      <c r="G68" s="273" t="s">
        <v>760</v>
      </c>
      <c r="H68" s="263" t="s">
        <v>77</v>
      </c>
      <c r="I68" s="265" t="s">
        <v>742</v>
      </c>
      <c r="J68" s="266">
        <v>500000</v>
      </c>
      <c r="K68" s="362"/>
      <c r="M68" s="50"/>
      <c r="N68" s="60"/>
      <c r="O68" s="398"/>
      <c r="P68" s="51"/>
      <c r="Q68" s="778"/>
      <c r="R68" s="51"/>
      <c r="S68" s="397"/>
      <c r="T68" s="778"/>
      <c r="U68" s="778"/>
      <c r="V68" s="54"/>
      <c r="W68" s="59"/>
    </row>
    <row r="69" spans="1:23" s="396" customFormat="1" ht="42" customHeight="1" x14ac:dyDescent="0.25">
      <c r="A69" s="209">
        <v>64</v>
      </c>
      <c r="B69" s="17" t="s">
        <v>873</v>
      </c>
      <c r="C69" s="274" t="s">
        <v>228</v>
      </c>
      <c r="D69" s="368" t="s">
        <v>203</v>
      </c>
      <c r="E69" s="369" t="s">
        <v>997</v>
      </c>
      <c r="F69" s="264" t="s">
        <v>851</v>
      </c>
      <c r="G69" s="274" t="s">
        <v>833</v>
      </c>
      <c r="H69" s="263" t="s">
        <v>77</v>
      </c>
      <c r="I69" s="265" t="s">
        <v>742</v>
      </c>
      <c r="J69" s="266">
        <v>500000</v>
      </c>
      <c r="K69" s="362"/>
      <c r="M69" s="50"/>
      <c r="N69" s="60"/>
      <c r="O69" s="398"/>
      <c r="P69" s="51"/>
      <c r="Q69" s="778"/>
      <c r="R69" s="51"/>
      <c r="S69" s="397"/>
      <c r="T69" s="778"/>
      <c r="U69" s="778"/>
      <c r="V69" s="54"/>
      <c r="W69" s="59"/>
    </row>
    <row r="70" spans="1:23" s="393" customFormat="1" ht="45.75" customHeight="1" x14ac:dyDescent="0.25">
      <c r="A70" s="209">
        <v>65</v>
      </c>
      <c r="B70" s="17" t="s">
        <v>873</v>
      </c>
      <c r="C70" s="274" t="s">
        <v>228</v>
      </c>
      <c r="D70" s="368" t="s">
        <v>300</v>
      </c>
      <c r="E70" s="369" t="s">
        <v>998</v>
      </c>
      <c r="F70" s="219" t="s">
        <v>874</v>
      </c>
      <c r="G70" s="273" t="s">
        <v>760</v>
      </c>
      <c r="H70" s="263" t="s">
        <v>77</v>
      </c>
      <c r="I70" s="265" t="s">
        <v>742</v>
      </c>
      <c r="J70" s="266">
        <v>500000</v>
      </c>
      <c r="K70" s="362"/>
      <c r="M70" s="50"/>
      <c r="N70" s="60"/>
      <c r="O70" s="395"/>
      <c r="P70" s="51"/>
      <c r="Q70" s="778"/>
      <c r="R70" s="51"/>
      <c r="S70" s="394"/>
      <c r="T70" s="778"/>
      <c r="U70" s="778"/>
      <c r="V70" s="54"/>
      <c r="W70" s="59"/>
    </row>
    <row r="71" spans="1:23" s="405" customFormat="1" ht="64.5" customHeight="1" x14ac:dyDescent="0.25">
      <c r="A71" s="209">
        <v>66</v>
      </c>
      <c r="B71" s="17" t="s">
        <v>999</v>
      </c>
      <c r="C71" s="274" t="s">
        <v>167</v>
      </c>
      <c r="D71" s="368"/>
      <c r="E71" s="369" t="s">
        <v>1000</v>
      </c>
      <c r="F71" s="264" t="s">
        <v>442</v>
      </c>
      <c r="G71" s="273" t="s">
        <v>491</v>
      </c>
      <c r="H71" s="263" t="s">
        <v>77</v>
      </c>
      <c r="I71" s="265" t="s">
        <v>742</v>
      </c>
      <c r="J71" s="266">
        <v>500000</v>
      </c>
      <c r="K71" s="362"/>
      <c r="M71" s="50"/>
      <c r="N71" s="60"/>
      <c r="O71" s="407"/>
      <c r="P71" s="51"/>
      <c r="Q71" s="778"/>
      <c r="R71" s="51"/>
      <c r="S71" s="406"/>
      <c r="T71" s="778"/>
      <c r="U71" s="778"/>
      <c r="V71" s="54"/>
      <c r="W71" s="59"/>
    </row>
    <row r="72" spans="1:23" s="405" customFormat="1" ht="41.25" customHeight="1" x14ac:dyDescent="0.25">
      <c r="A72" s="209">
        <v>67</v>
      </c>
      <c r="B72" s="17" t="s">
        <v>1003</v>
      </c>
      <c r="C72" s="274" t="s">
        <v>228</v>
      </c>
      <c r="D72" s="368" t="s">
        <v>1004</v>
      </c>
      <c r="E72" s="369" t="s">
        <v>1005</v>
      </c>
      <c r="F72" s="262" t="s">
        <v>191</v>
      </c>
      <c r="G72" s="273" t="s">
        <v>760</v>
      </c>
      <c r="H72" s="263" t="s">
        <v>77</v>
      </c>
      <c r="I72" s="265" t="s">
        <v>742</v>
      </c>
      <c r="J72" s="266">
        <v>500000</v>
      </c>
      <c r="K72" s="362"/>
      <c r="M72" s="50"/>
      <c r="N72" s="60"/>
      <c r="O72" s="407"/>
      <c r="P72" s="51"/>
      <c r="Q72" s="778"/>
      <c r="R72" s="51"/>
      <c r="S72" s="406"/>
      <c r="T72" s="778"/>
      <c r="U72" s="778"/>
      <c r="V72" s="54"/>
      <c r="W72" s="59"/>
    </row>
    <row r="73" spans="1:23" s="405" customFormat="1" ht="42.75" customHeight="1" x14ac:dyDescent="0.25">
      <c r="A73" s="209">
        <v>68</v>
      </c>
      <c r="B73" s="17" t="s">
        <v>631</v>
      </c>
      <c r="C73" s="274" t="s">
        <v>225</v>
      </c>
      <c r="D73" s="368" t="s">
        <v>1006</v>
      </c>
      <c r="E73" s="369" t="s">
        <v>1007</v>
      </c>
      <c r="F73" s="264" t="s">
        <v>851</v>
      </c>
      <c r="G73" s="274" t="s">
        <v>837</v>
      </c>
      <c r="H73" s="263" t="s">
        <v>77</v>
      </c>
      <c r="I73" s="265" t="s">
        <v>742</v>
      </c>
      <c r="J73" s="266">
        <v>250000</v>
      </c>
      <c r="K73" s="362"/>
      <c r="M73" s="50"/>
      <c r="N73" s="60"/>
      <c r="O73" s="407"/>
      <c r="P73" s="51"/>
      <c r="Q73" s="778"/>
      <c r="R73" s="51"/>
      <c r="S73" s="406"/>
      <c r="T73" s="778"/>
      <c r="U73" s="778"/>
      <c r="V73" s="54"/>
      <c r="W73" s="59"/>
    </row>
    <row r="74" spans="1:23" s="405" customFormat="1" ht="43.5" customHeight="1" x14ac:dyDescent="0.25">
      <c r="A74" s="209">
        <v>69</v>
      </c>
      <c r="B74" s="17" t="s">
        <v>631</v>
      </c>
      <c r="C74" s="274" t="s">
        <v>225</v>
      </c>
      <c r="D74" s="368" t="s">
        <v>1010</v>
      </c>
      <c r="E74" s="369" t="s">
        <v>1008</v>
      </c>
      <c r="F74" s="219" t="s">
        <v>1009</v>
      </c>
      <c r="G74" s="274" t="s">
        <v>837</v>
      </c>
      <c r="H74" s="263" t="s">
        <v>77</v>
      </c>
      <c r="I74" s="265" t="s">
        <v>791</v>
      </c>
      <c r="J74" s="266">
        <v>500000</v>
      </c>
      <c r="K74" s="362"/>
      <c r="M74" s="50"/>
      <c r="N74" s="60"/>
      <c r="O74" s="407"/>
      <c r="P74" s="51"/>
      <c r="Q74" s="778"/>
      <c r="R74" s="51"/>
      <c r="S74" s="406"/>
      <c r="T74" s="778"/>
      <c r="U74" s="778"/>
      <c r="V74" s="54"/>
      <c r="W74" s="59"/>
    </row>
    <row r="75" spans="1:23" s="405" customFormat="1" ht="75.75" customHeight="1" x14ac:dyDescent="0.25">
      <c r="A75" s="209">
        <v>70</v>
      </c>
      <c r="B75" s="17" t="s">
        <v>631</v>
      </c>
      <c r="C75" s="274" t="s">
        <v>225</v>
      </c>
      <c r="D75" s="368" t="s">
        <v>1010</v>
      </c>
      <c r="E75" s="369" t="s">
        <v>1011</v>
      </c>
      <c r="F75" s="219" t="s">
        <v>1012</v>
      </c>
      <c r="G75" s="288" t="s">
        <v>833</v>
      </c>
      <c r="H75" s="286" t="s">
        <v>77</v>
      </c>
      <c r="I75" s="265" t="s">
        <v>892</v>
      </c>
      <c r="J75" s="266">
        <v>250000</v>
      </c>
      <c r="K75" s="362"/>
      <c r="M75" s="50"/>
      <c r="N75" s="60"/>
      <c r="O75" s="407"/>
      <c r="P75" s="51"/>
      <c r="Q75" s="778"/>
      <c r="R75" s="51"/>
      <c r="S75" s="406"/>
      <c r="T75" s="778"/>
      <c r="U75" s="778"/>
      <c r="V75" s="54"/>
      <c r="W75" s="59"/>
    </row>
    <row r="76" spans="1:23" s="405" customFormat="1" ht="46.5" customHeight="1" x14ac:dyDescent="0.25">
      <c r="A76" s="209">
        <v>71</v>
      </c>
      <c r="B76" s="17" t="s">
        <v>1013</v>
      </c>
      <c r="C76" s="274" t="s">
        <v>228</v>
      </c>
      <c r="D76" s="368"/>
      <c r="E76" s="369" t="s">
        <v>1014</v>
      </c>
      <c r="F76" s="262" t="s">
        <v>191</v>
      </c>
      <c r="G76" s="273" t="s">
        <v>701</v>
      </c>
      <c r="H76" s="263" t="s">
        <v>77</v>
      </c>
      <c r="I76" s="265" t="s">
        <v>742</v>
      </c>
      <c r="J76" s="266">
        <v>500000</v>
      </c>
      <c r="K76" s="362"/>
      <c r="M76" s="50"/>
      <c r="N76" s="60"/>
      <c r="O76" s="407"/>
      <c r="P76" s="51"/>
      <c r="Q76" s="778"/>
      <c r="R76" s="51"/>
      <c r="S76" s="406"/>
      <c r="T76" s="778"/>
      <c r="U76" s="778"/>
      <c r="V76" s="54"/>
      <c r="W76" s="59"/>
    </row>
    <row r="77" spans="1:23" s="408" customFormat="1" ht="44.25" customHeight="1" x14ac:dyDescent="0.25">
      <c r="A77" s="209">
        <v>72</v>
      </c>
      <c r="B77" s="17" t="s">
        <v>318</v>
      </c>
      <c r="C77" s="274" t="s">
        <v>228</v>
      </c>
      <c r="D77" s="368"/>
      <c r="E77" s="369" t="s">
        <v>1015</v>
      </c>
      <c r="F77" s="262" t="s">
        <v>191</v>
      </c>
      <c r="G77" s="273" t="s">
        <v>701</v>
      </c>
      <c r="H77" s="263" t="s">
        <v>77</v>
      </c>
      <c r="I77" s="265" t="s">
        <v>742</v>
      </c>
      <c r="J77" s="266">
        <v>500000</v>
      </c>
      <c r="K77" s="362"/>
      <c r="M77" s="50"/>
      <c r="N77" s="60"/>
      <c r="O77" s="410"/>
      <c r="P77" s="51"/>
      <c r="Q77" s="778"/>
      <c r="R77" s="51"/>
      <c r="S77" s="409"/>
      <c r="T77" s="778"/>
      <c r="U77" s="778"/>
      <c r="V77" s="54"/>
      <c r="W77" s="59"/>
    </row>
    <row r="78" spans="1:23" s="408" customFormat="1" ht="40.5" customHeight="1" x14ac:dyDescent="0.25">
      <c r="A78" s="209">
        <v>73</v>
      </c>
      <c r="B78" s="17" t="s">
        <v>562</v>
      </c>
      <c r="C78" s="274" t="s">
        <v>167</v>
      </c>
      <c r="D78" s="368"/>
      <c r="E78" s="369" t="s">
        <v>1016</v>
      </c>
      <c r="F78" s="264" t="s">
        <v>442</v>
      </c>
      <c r="G78" s="273" t="s">
        <v>208</v>
      </c>
      <c r="H78" s="263" t="s">
        <v>77</v>
      </c>
      <c r="I78" s="265" t="s">
        <v>742</v>
      </c>
      <c r="J78" s="266">
        <v>500000</v>
      </c>
      <c r="K78" s="362"/>
      <c r="M78" s="50"/>
      <c r="N78" s="60"/>
      <c r="O78" s="410"/>
      <c r="P78" s="51"/>
      <c r="Q78" s="778"/>
      <c r="R78" s="51"/>
      <c r="S78" s="409"/>
      <c r="T78" s="778"/>
      <c r="U78" s="778"/>
      <c r="V78" s="54"/>
      <c r="W78" s="59"/>
    </row>
    <row r="79" spans="1:23" s="411" customFormat="1" ht="31.5" customHeight="1" x14ac:dyDescent="0.25">
      <c r="A79" s="209">
        <v>74</v>
      </c>
      <c r="B79" s="17" t="s">
        <v>562</v>
      </c>
      <c r="C79" s="274" t="s">
        <v>167</v>
      </c>
      <c r="D79" s="368"/>
      <c r="E79" s="369" t="s">
        <v>1040</v>
      </c>
      <c r="F79" s="219" t="s">
        <v>888</v>
      </c>
      <c r="G79" s="288" t="s">
        <v>704</v>
      </c>
      <c r="H79" s="286" t="s">
        <v>77</v>
      </c>
      <c r="I79" s="265" t="s">
        <v>742</v>
      </c>
      <c r="J79" s="366">
        <v>500000</v>
      </c>
      <c r="K79" s="362"/>
      <c r="M79" s="50"/>
      <c r="N79" s="60"/>
      <c r="O79" s="413"/>
      <c r="P79" s="51"/>
      <c r="Q79" s="778"/>
      <c r="R79" s="51"/>
      <c r="S79" s="412"/>
      <c r="T79" s="778"/>
      <c r="U79" s="778"/>
      <c r="V79" s="54"/>
      <c r="W79" s="59"/>
    </row>
    <row r="80" spans="1:23" s="454" customFormat="1" ht="60" customHeight="1" x14ac:dyDescent="0.25">
      <c r="A80" s="209">
        <v>75</v>
      </c>
      <c r="B80" s="417" t="s">
        <v>562</v>
      </c>
      <c r="C80" s="418" t="s">
        <v>167</v>
      </c>
      <c r="D80" s="340"/>
      <c r="E80" s="341" t="s">
        <v>1121</v>
      </c>
      <c r="F80" s="419" t="s">
        <v>1122</v>
      </c>
      <c r="G80" s="460" t="s">
        <v>992</v>
      </c>
      <c r="H80" s="461" t="s">
        <v>480</v>
      </c>
      <c r="I80" s="343" t="s">
        <v>1123</v>
      </c>
      <c r="J80" s="344">
        <v>2000000</v>
      </c>
      <c r="K80" s="362"/>
      <c r="M80" s="50"/>
      <c r="N80" s="60"/>
      <c r="O80" s="456"/>
      <c r="P80" s="51"/>
      <c r="Q80" s="778"/>
      <c r="R80" s="51"/>
      <c r="S80" s="455"/>
      <c r="T80" s="778"/>
      <c r="U80" s="778"/>
      <c r="V80" s="54"/>
      <c r="W80" s="59"/>
    </row>
    <row r="81" spans="1:23" s="408" customFormat="1" ht="45.75" customHeight="1" x14ac:dyDescent="0.25">
      <c r="A81" s="209">
        <v>76</v>
      </c>
      <c r="B81" s="17" t="s">
        <v>199</v>
      </c>
      <c r="C81" s="274" t="s">
        <v>839</v>
      </c>
      <c r="D81" s="368" t="s">
        <v>247</v>
      </c>
      <c r="E81" s="369" t="s">
        <v>1017</v>
      </c>
      <c r="F81" s="264" t="s">
        <v>851</v>
      </c>
      <c r="G81" s="274" t="s">
        <v>833</v>
      </c>
      <c r="H81" s="263" t="s">
        <v>77</v>
      </c>
      <c r="I81" s="265" t="s">
        <v>742</v>
      </c>
      <c r="J81" s="266">
        <v>500000</v>
      </c>
      <c r="K81" s="362"/>
      <c r="M81" s="50"/>
      <c r="N81" s="60"/>
      <c r="O81" s="410"/>
      <c r="P81" s="51"/>
      <c r="Q81" s="778"/>
      <c r="R81" s="51"/>
      <c r="S81" s="409"/>
      <c r="T81" s="778"/>
      <c r="U81" s="778"/>
      <c r="V81" s="54"/>
      <c r="W81" s="59"/>
    </row>
    <row r="82" spans="1:23" s="408" customFormat="1" ht="45" customHeight="1" x14ac:dyDescent="0.25">
      <c r="A82" s="209">
        <v>77</v>
      </c>
      <c r="B82" s="17" t="s">
        <v>451</v>
      </c>
      <c r="C82" s="274" t="s">
        <v>241</v>
      </c>
      <c r="D82" s="368" t="s">
        <v>453</v>
      </c>
      <c r="E82" s="369" t="s">
        <v>1018</v>
      </c>
      <c r="F82" s="264" t="s">
        <v>442</v>
      </c>
      <c r="G82" s="273" t="s">
        <v>428</v>
      </c>
      <c r="H82" s="263" t="s">
        <v>77</v>
      </c>
      <c r="I82" s="265" t="s">
        <v>742</v>
      </c>
      <c r="J82" s="266">
        <v>500000</v>
      </c>
      <c r="K82" s="362"/>
      <c r="M82" s="50"/>
      <c r="N82" s="60"/>
      <c r="O82" s="410"/>
      <c r="P82" s="51"/>
      <c r="Q82" s="778"/>
      <c r="R82" s="51"/>
      <c r="S82" s="409"/>
      <c r="T82" s="778"/>
      <c r="U82" s="778"/>
      <c r="V82" s="54"/>
      <c r="W82" s="59"/>
    </row>
    <row r="83" spans="1:23" s="408" customFormat="1" ht="65.25" customHeight="1" x14ac:dyDescent="0.25">
      <c r="A83" s="209">
        <v>78</v>
      </c>
      <c r="B83" s="17" t="s">
        <v>451</v>
      </c>
      <c r="C83" s="274" t="s">
        <v>241</v>
      </c>
      <c r="D83" s="368" t="s">
        <v>1019</v>
      </c>
      <c r="E83" s="369" t="s">
        <v>1020</v>
      </c>
      <c r="F83" s="264" t="s">
        <v>442</v>
      </c>
      <c r="G83" s="273" t="s">
        <v>760</v>
      </c>
      <c r="H83" s="263" t="s">
        <v>77</v>
      </c>
      <c r="I83" s="265" t="s">
        <v>742</v>
      </c>
      <c r="J83" s="266">
        <v>500000</v>
      </c>
      <c r="K83" s="362"/>
      <c r="M83" s="50"/>
      <c r="N83" s="60"/>
      <c r="O83" s="410"/>
      <c r="P83" s="51"/>
      <c r="Q83" s="778"/>
      <c r="R83" s="51"/>
      <c r="S83" s="409"/>
      <c r="T83" s="778"/>
      <c r="U83" s="778"/>
      <c r="V83" s="54"/>
      <c r="W83" s="59"/>
    </row>
    <row r="84" spans="1:23" s="405" customFormat="1" ht="57.75" customHeight="1" x14ac:dyDescent="0.25">
      <c r="A84" s="209">
        <v>79</v>
      </c>
      <c r="B84" s="17" t="s">
        <v>595</v>
      </c>
      <c r="C84" s="274" t="s">
        <v>596</v>
      </c>
      <c r="D84" s="368" t="s">
        <v>1186</v>
      </c>
      <c r="E84" s="369" t="s">
        <v>1021</v>
      </c>
      <c r="F84" s="264" t="s">
        <v>442</v>
      </c>
      <c r="G84" s="273" t="s">
        <v>760</v>
      </c>
      <c r="H84" s="263" t="s">
        <v>77</v>
      </c>
      <c r="I84" s="265" t="s">
        <v>742</v>
      </c>
      <c r="J84" s="266">
        <v>170000</v>
      </c>
      <c r="K84" s="362"/>
      <c r="M84" s="50"/>
      <c r="N84" s="60"/>
      <c r="O84" s="407"/>
      <c r="P84" s="51"/>
      <c r="Q84" s="778"/>
      <c r="R84" s="51"/>
      <c r="S84" s="406"/>
      <c r="T84" s="778"/>
      <c r="U84" s="778"/>
      <c r="V84" s="54"/>
      <c r="W84" s="59"/>
    </row>
    <row r="85" spans="1:23" s="405" customFormat="1" ht="64.5" customHeight="1" x14ac:dyDescent="0.25">
      <c r="A85" s="209">
        <v>80</v>
      </c>
      <c r="B85" s="17" t="s">
        <v>1022</v>
      </c>
      <c r="C85" s="274" t="s">
        <v>1024</v>
      </c>
      <c r="D85" s="368" t="s">
        <v>1023</v>
      </c>
      <c r="E85" s="369" t="s">
        <v>1021</v>
      </c>
      <c r="F85" s="264" t="s">
        <v>442</v>
      </c>
      <c r="G85" s="273" t="s">
        <v>760</v>
      </c>
      <c r="H85" s="263" t="s">
        <v>77</v>
      </c>
      <c r="I85" s="265" t="s">
        <v>742</v>
      </c>
      <c r="J85" s="266">
        <v>170000</v>
      </c>
      <c r="K85" s="362"/>
      <c r="M85" s="50"/>
      <c r="N85" s="60"/>
      <c r="O85" s="407"/>
      <c r="P85" s="51"/>
      <c r="Q85" s="778"/>
      <c r="R85" s="51"/>
      <c r="S85" s="406"/>
      <c r="T85" s="778"/>
      <c r="U85" s="778"/>
      <c r="V85" s="54"/>
      <c r="W85" s="59"/>
    </row>
    <row r="86" spans="1:23" s="405" customFormat="1" ht="46.5" customHeight="1" x14ac:dyDescent="0.25">
      <c r="A86" s="209">
        <v>81</v>
      </c>
      <c r="B86" s="17" t="s">
        <v>198</v>
      </c>
      <c r="C86" s="274" t="s">
        <v>225</v>
      </c>
      <c r="D86" s="368" t="s">
        <v>1025</v>
      </c>
      <c r="E86" s="369" t="s">
        <v>1026</v>
      </c>
      <c r="F86" s="264" t="s">
        <v>442</v>
      </c>
      <c r="G86" s="273" t="s">
        <v>837</v>
      </c>
      <c r="H86" s="263" t="s">
        <v>77</v>
      </c>
      <c r="I86" s="265" t="s">
        <v>742</v>
      </c>
      <c r="J86" s="266">
        <v>250000</v>
      </c>
      <c r="K86" s="362"/>
      <c r="M86" s="50"/>
      <c r="N86" s="60"/>
      <c r="O86" s="407"/>
      <c r="P86" s="51"/>
      <c r="Q86" s="778"/>
      <c r="R86" s="51"/>
      <c r="S86" s="406"/>
      <c r="T86" s="778"/>
      <c r="U86" s="778"/>
      <c r="V86" s="54"/>
      <c r="W86" s="59"/>
    </row>
    <row r="87" spans="1:23" s="405" customFormat="1" ht="51" customHeight="1" x14ac:dyDescent="0.25">
      <c r="A87" s="209">
        <v>82</v>
      </c>
      <c r="B87" s="482" t="s">
        <v>198</v>
      </c>
      <c r="C87" s="483" t="s">
        <v>225</v>
      </c>
      <c r="D87" s="484" t="s">
        <v>1027</v>
      </c>
      <c r="E87" s="485" t="s">
        <v>1028</v>
      </c>
      <c r="F87" s="477" t="s">
        <v>1029</v>
      </c>
      <c r="G87" s="478" t="s">
        <v>833</v>
      </c>
      <c r="H87" s="479" t="s">
        <v>77</v>
      </c>
      <c r="I87" s="480" t="s">
        <v>1030</v>
      </c>
      <c r="J87" s="481">
        <v>500000</v>
      </c>
      <c r="K87" s="362"/>
      <c r="M87" s="50"/>
      <c r="N87" s="60"/>
      <c r="O87" s="407"/>
      <c r="P87" s="51"/>
      <c r="Q87" s="778"/>
      <c r="R87" s="51"/>
      <c r="S87" s="406"/>
      <c r="T87" s="778"/>
      <c r="U87" s="778"/>
      <c r="V87" s="54"/>
      <c r="W87" s="59"/>
    </row>
    <row r="88" spans="1:23" s="408" customFormat="1" ht="68.25" customHeight="1" x14ac:dyDescent="0.25">
      <c r="A88" s="209">
        <v>83</v>
      </c>
      <c r="B88" s="493" t="s">
        <v>64</v>
      </c>
      <c r="C88" s="494" t="s">
        <v>225</v>
      </c>
      <c r="D88" s="487" t="s">
        <v>1031</v>
      </c>
      <c r="E88" s="492" t="s">
        <v>1032</v>
      </c>
      <c r="F88" s="469" t="s">
        <v>1033</v>
      </c>
      <c r="G88" s="470" t="s">
        <v>907</v>
      </c>
      <c r="H88" s="471" t="s">
        <v>77</v>
      </c>
      <c r="I88" s="472" t="s">
        <v>892</v>
      </c>
      <c r="J88" s="473">
        <v>500000</v>
      </c>
      <c r="K88" s="362"/>
      <c r="M88" s="50"/>
      <c r="N88" s="60"/>
      <c r="O88" s="410"/>
      <c r="P88" s="51"/>
      <c r="Q88" s="778"/>
      <c r="R88" s="51"/>
      <c r="S88" s="409"/>
      <c r="T88" s="778"/>
      <c r="U88" s="778"/>
      <c r="V88" s="54"/>
      <c r="W88" s="59"/>
    </row>
    <row r="89" spans="1:23" s="408" customFormat="1" ht="57" customHeight="1" x14ac:dyDescent="0.25">
      <c r="A89" s="209">
        <v>84</v>
      </c>
      <c r="B89" s="17" t="s">
        <v>64</v>
      </c>
      <c r="C89" s="274" t="s">
        <v>225</v>
      </c>
      <c r="D89" s="368" t="s">
        <v>1034</v>
      </c>
      <c r="E89" s="369" t="s">
        <v>1035</v>
      </c>
      <c r="F89" s="264" t="s">
        <v>851</v>
      </c>
      <c r="G89" s="274" t="s">
        <v>891</v>
      </c>
      <c r="H89" s="263" t="s">
        <v>77</v>
      </c>
      <c r="I89" s="265" t="s">
        <v>742</v>
      </c>
      <c r="J89" s="266">
        <v>500000</v>
      </c>
      <c r="K89" s="362"/>
      <c r="M89" s="50"/>
      <c r="N89" s="60"/>
      <c r="O89" s="410"/>
      <c r="P89" s="51"/>
      <c r="Q89" s="778"/>
      <c r="R89" s="51"/>
      <c r="S89" s="409"/>
      <c r="T89" s="778"/>
      <c r="U89" s="778"/>
      <c r="V89" s="54"/>
      <c r="W89" s="59"/>
    </row>
    <row r="90" spans="1:23" s="408" customFormat="1" ht="42.75" customHeight="1" x14ac:dyDescent="0.25">
      <c r="A90" s="209">
        <v>85</v>
      </c>
      <c r="B90" s="17" t="s">
        <v>64</v>
      </c>
      <c r="C90" s="274" t="s">
        <v>225</v>
      </c>
      <c r="D90" s="368" t="s">
        <v>1036</v>
      </c>
      <c r="E90" s="369" t="s">
        <v>1037</v>
      </c>
      <c r="F90" s="264" t="s">
        <v>851</v>
      </c>
      <c r="G90" s="274" t="s">
        <v>907</v>
      </c>
      <c r="H90" s="263" t="s">
        <v>77</v>
      </c>
      <c r="I90" s="265" t="s">
        <v>742</v>
      </c>
      <c r="J90" s="266">
        <v>250000</v>
      </c>
      <c r="K90" s="362"/>
      <c r="M90" s="50"/>
      <c r="N90" s="60"/>
      <c r="O90" s="410"/>
      <c r="P90" s="51"/>
      <c r="Q90" s="778"/>
      <c r="R90" s="51"/>
      <c r="S90" s="409"/>
      <c r="T90" s="778"/>
      <c r="U90" s="778"/>
      <c r="V90" s="54"/>
      <c r="W90" s="59"/>
    </row>
    <row r="91" spans="1:23" s="408" customFormat="1" ht="42" customHeight="1" x14ac:dyDescent="0.25">
      <c r="A91" s="209">
        <v>86</v>
      </c>
      <c r="B91" s="400" t="s">
        <v>685</v>
      </c>
      <c r="C91" s="274" t="s">
        <v>228</v>
      </c>
      <c r="D91" s="368" t="s">
        <v>399</v>
      </c>
      <c r="E91" s="369" t="s">
        <v>1038</v>
      </c>
      <c r="F91" s="264" t="s">
        <v>442</v>
      </c>
      <c r="G91" s="273" t="s">
        <v>760</v>
      </c>
      <c r="H91" s="263" t="s">
        <v>77</v>
      </c>
      <c r="I91" s="265" t="s">
        <v>742</v>
      </c>
      <c r="J91" s="266">
        <v>500000</v>
      </c>
      <c r="K91" s="362"/>
      <c r="M91" s="50"/>
      <c r="N91" s="60"/>
      <c r="O91" s="410"/>
      <c r="P91" s="51"/>
      <c r="Q91" s="778"/>
      <c r="R91" s="51"/>
      <c r="S91" s="409"/>
      <c r="T91" s="778"/>
      <c r="U91" s="778"/>
      <c r="V91" s="54"/>
      <c r="W91" s="59"/>
    </row>
    <row r="92" spans="1:23" s="408" customFormat="1" ht="35.25" customHeight="1" x14ac:dyDescent="0.25">
      <c r="A92" s="209">
        <v>87</v>
      </c>
      <c r="B92" s="400" t="s">
        <v>685</v>
      </c>
      <c r="C92" s="274" t="s">
        <v>228</v>
      </c>
      <c r="D92" s="368"/>
      <c r="E92" s="369" t="s">
        <v>1039</v>
      </c>
      <c r="F92" s="264" t="s">
        <v>442</v>
      </c>
      <c r="G92" s="273" t="s">
        <v>273</v>
      </c>
      <c r="H92" s="263" t="s">
        <v>77</v>
      </c>
      <c r="I92" s="265" t="s">
        <v>742</v>
      </c>
      <c r="J92" s="266">
        <v>500000</v>
      </c>
      <c r="K92" s="362"/>
      <c r="M92" s="50"/>
      <c r="N92" s="60"/>
      <c r="O92" s="410"/>
      <c r="P92" s="51"/>
      <c r="Q92" s="778"/>
      <c r="R92" s="51"/>
      <c r="S92" s="409"/>
      <c r="T92" s="778"/>
      <c r="U92" s="778"/>
      <c r="V92" s="54"/>
      <c r="W92" s="59"/>
    </row>
    <row r="93" spans="1:23" s="408" customFormat="1" ht="51.75" customHeight="1" x14ac:dyDescent="0.25">
      <c r="A93" s="209">
        <v>88</v>
      </c>
      <c r="B93" s="400" t="s">
        <v>1041</v>
      </c>
      <c r="C93" s="274" t="s">
        <v>167</v>
      </c>
      <c r="D93" s="368" t="s">
        <v>1042</v>
      </c>
      <c r="E93" s="369" t="s">
        <v>1043</v>
      </c>
      <c r="F93" s="262" t="s">
        <v>191</v>
      </c>
      <c r="G93" s="273" t="s">
        <v>837</v>
      </c>
      <c r="H93" s="263" t="s">
        <v>77</v>
      </c>
      <c r="I93" s="265" t="s">
        <v>742</v>
      </c>
      <c r="J93" s="266">
        <v>500000</v>
      </c>
      <c r="K93" s="362"/>
      <c r="M93" s="50"/>
      <c r="N93" s="60"/>
      <c r="O93" s="410"/>
      <c r="P93" s="51"/>
      <c r="Q93" s="778"/>
      <c r="R93" s="51"/>
      <c r="S93" s="409"/>
      <c r="T93" s="778"/>
      <c r="U93" s="778"/>
      <c r="V93" s="54"/>
      <c r="W93" s="59"/>
    </row>
    <row r="94" spans="1:23" s="408" customFormat="1" ht="42.75" customHeight="1" x14ac:dyDescent="0.25">
      <c r="A94" s="209">
        <v>89</v>
      </c>
      <c r="B94" s="17" t="s">
        <v>381</v>
      </c>
      <c r="C94" s="274" t="s">
        <v>167</v>
      </c>
      <c r="D94" s="368"/>
      <c r="E94" s="369" t="s">
        <v>1044</v>
      </c>
      <c r="F94" s="264" t="s">
        <v>940</v>
      </c>
      <c r="G94" s="274" t="s">
        <v>704</v>
      </c>
      <c r="H94" s="263" t="s">
        <v>77</v>
      </c>
      <c r="I94" s="265" t="s">
        <v>742</v>
      </c>
      <c r="J94" s="266">
        <v>500000</v>
      </c>
      <c r="K94" s="362"/>
      <c r="M94" s="50"/>
      <c r="N94" s="60"/>
      <c r="O94" s="410"/>
      <c r="P94" s="51"/>
      <c r="Q94" s="778"/>
      <c r="R94" s="51"/>
      <c r="S94" s="409"/>
      <c r="T94" s="778"/>
      <c r="U94" s="778"/>
      <c r="V94" s="54"/>
      <c r="W94" s="59"/>
    </row>
    <row r="95" spans="1:23" s="408" customFormat="1" ht="33.75" customHeight="1" x14ac:dyDescent="0.25">
      <c r="A95" s="209">
        <v>90</v>
      </c>
      <c r="B95" s="17" t="s">
        <v>381</v>
      </c>
      <c r="C95" s="274" t="s">
        <v>167</v>
      </c>
      <c r="D95" s="368"/>
      <c r="E95" s="369" t="s">
        <v>1045</v>
      </c>
      <c r="F95" s="219" t="s">
        <v>1046</v>
      </c>
      <c r="G95" s="274" t="s">
        <v>339</v>
      </c>
      <c r="H95" s="263" t="s">
        <v>77</v>
      </c>
      <c r="I95" s="265" t="s">
        <v>742</v>
      </c>
      <c r="J95" s="266">
        <v>500000</v>
      </c>
      <c r="K95" s="362"/>
      <c r="M95" s="50"/>
      <c r="N95" s="60"/>
      <c r="O95" s="410"/>
      <c r="P95" s="51"/>
      <c r="Q95" s="778"/>
      <c r="R95" s="51"/>
      <c r="S95" s="409"/>
      <c r="T95" s="778"/>
      <c r="U95" s="778"/>
      <c r="V95" s="54"/>
      <c r="W95" s="59"/>
    </row>
    <row r="96" spans="1:23" s="408" customFormat="1" ht="41.25" customHeight="1" x14ac:dyDescent="0.25">
      <c r="A96" s="209">
        <v>91</v>
      </c>
      <c r="B96" s="17" t="s">
        <v>381</v>
      </c>
      <c r="C96" s="274" t="s">
        <v>167</v>
      </c>
      <c r="D96" s="368"/>
      <c r="E96" s="369" t="s">
        <v>1047</v>
      </c>
      <c r="F96" s="219" t="s">
        <v>1046</v>
      </c>
      <c r="G96" s="274" t="s">
        <v>701</v>
      </c>
      <c r="H96" s="263" t="s">
        <v>77</v>
      </c>
      <c r="I96" s="265" t="s">
        <v>742</v>
      </c>
      <c r="J96" s="266">
        <v>500000</v>
      </c>
      <c r="K96" s="362"/>
      <c r="M96" s="50"/>
      <c r="N96" s="60"/>
      <c r="O96" s="410"/>
      <c r="P96" s="51"/>
      <c r="Q96" s="778"/>
      <c r="R96" s="51"/>
      <c r="S96" s="409"/>
      <c r="T96" s="778"/>
      <c r="U96" s="778"/>
      <c r="V96" s="54"/>
      <c r="W96" s="59"/>
    </row>
    <row r="97" spans="1:23" s="414" customFormat="1" ht="56.25" customHeight="1" x14ac:dyDescent="0.25">
      <c r="A97" s="209">
        <v>92</v>
      </c>
      <c r="B97" s="417" t="s">
        <v>744</v>
      </c>
      <c r="C97" s="418" t="s">
        <v>167</v>
      </c>
      <c r="D97" s="340"/>
      <c r="E97" s="341" t="s">
        <v>1048</v>
      </c>
      <c r="F97" s="419" t="s">
        <v>1049</v>
      </c>
      <c r="G97" s="418" t="s">
        <v>837</v>
      </c>
      <c r="H97" s="340" t="s">
        <v>908</v>
      </c>
      <c r="I97" s="343" t="s">
        <v>1120</v>
      </c>
      <c r="J97" s="344">
        <v>2000000</v>
      </c>
      <c r="K97" s="420"/>
      <c r="M97" s="50"/>
      <c r="N97" s="60"/>
      <c r="O97" s="416"/>
      <c r="P97" s="51"/>
      <c r="Q97" s="778"/>
      <c r="R97" s="51"/>
      <c r="S97" s="415"/>
      <c r="T97" s="778"/>
      <c r="U97" s="778"/>
      <c r="V97" s="54"/>
      <c r="W97" s="59"/>
    </row>
    <row r="98" spans="1:23" s="429" customFormat="1" ht="56.25" customHeight="1" x14ac:dyDescent="0.25">
      <c r="A98" s="209">
        <v>93</v>
      </c>
      <c r="B98" s="427" t="s">
        <v>552</v>
      </c>
      <c r="C98" s="428" t="s">
        <v>167</v>
      </c>
      <c r="D98" s="368" t="s">
        <v>1118</v>
      </c>
      <c r="E98" s="369" t="s">
        <v>709</v>
      </c>
      <c r="F98" s="369" t="s">
        <v>710</v>
      </c>
      <c r="G98" s="370" t="s">
        <v>545</v>
      </c>
      <c r="H98" s="368" t="s">
        <v>908</v>
      </c>
      <c r="I98" s="365" t="s">
        <v>1119</v>
      </c>
      <c r="J98" s="366">
        <v>3000000</v>
      </c>
      <c r="K98" s="362"/>
      <c r="M98" s="50"/>
      <c r="N98" s="60"/>
      <c r="O98" s="431"/>
      <c r="P98" s="51"/>
      <c r="Q98" s="778"/>
      <c r="R98" s="51"/>
      <c r="S98" s="430"/>
      <c r="T98" s="778"/>
      <c r="U98" s="778"/>
      <c r="V98" s="54"/>
      <c r="W98" s="59"/>
    </row>
    <row r="99" spans="1:23" s="408" customFormat="1" ht="49.5" customHeight="1" x14ac:dyDescent="0.25">
      <c r="A99" s="209">
        <v>94</v>
      </c>
      <c r="B99" s="400" t="s">
        <v>660</v>
      </c>
      <c r="C99" s="274" t="s">
        <v>225</v>
      </c>
      <c r="D99" s="368" t="s">
        <v>1053</v>
      </c>
      <c r="E99" s="369" t="s">
        <v>1052</v>
      </c>
      <c r="F99" s="219" t="s">
        <v>888</v>
      </c>
      <c r="G99" s="288" t="s">
        <v>891</v>
      </c>
      <c r="H99" s="286" t="s">
        <v>77</v>
      </c>
      <c r="I99" s="265" t="s">
        <v>742</v>
      </c>
      <c r="J99" s="366">
        <v>500000</v>
      </c>
      <c r="K99" s="362"/>
      <c r="M99" s="50"/>
      <c r="N99" s="60"/>
      <c r="O99" s="410"/>
      <c r="P99" s="51"/>
      <c r="Q99" s="778"/>
      <c r="R99" s="51"/>
      <c r="S99" s="409"/>
      <c r="T99" s="778"/>
      <c r="U99" s="778"/>
      <c r="V99" s="54"/>
      <c r="W99" s="59"/>
    </row>
    <row r="100" spans="1:23" s="408" customFormat="1" ht="27.75" customHeight="1" x14ac:dyDescent="0.25">
      <c r="A100" s="209">
        <v>95</v>
      </c>
      <c r="B100" s="427" t="s">
        <v>1054</v>
      </c>
      <c r="C100" s="428" t="s">
        <v>228</v>
      </c>
      <c r="D100" s="368"/>
      <c r="E100" s="369" t="s">
        <v>1055</v>
      </c>
      <c r="F100" s="374" t="s">
        <v>191</v>
      </c>
      <c r="G100" s="370" t="s">
        <v>760</v>
      </c>
      <c r="H100" s="368" t="s">
        <v>77</v>
      </c>
      <c r="I100" s="365" t="s">
        <v>742</v>
      </c>
      <c r="J100" s="366">
        <v>500000</v>
      </c>
      <c r="K100" s="362"/>
      <c r="M100" s="50"/>
      <c r="N100" s="60"/>
      <c r="O100" s="410"/>
      <c r="P100" s="51"/>
      <c r="Q100" s="778"/>
      <c r="R100" s="51"/>
      <c r="S100" s="409"/>
      <c r="T100" s="778"/>
      <c r="U100" s="778"/>
      <c r="V100" s="54"/>
      <c r="W100" s="59"/>
    </row>
    <row r="101" spans="1:23" s="421" customFormat="1" ht="54.75" customHeight="1" x14ac:dyDescent="0.25">
      <c r="A101" s="209">
        <v>96</v>
      </c>
      <c r="B101" s="427" t="s">
        <v>264</v>
      </c>
      <c r="C101" s="428" t="s">
        <v>228</v>
      </c>
      <c r="D101" s="368"/>
      <c r="E101" s="369" t="s">
        <v>1056</v>
      </c>
      <c r="F101" s="374" t="s">
        <v>191</v>
      </c>
      <c r="G101" s="370" t="s">
        <v>837</v>
      </c>
      <c r="H101" s="368" t="s">
        <v>77</v>
      </c>
      <c r="I101" s="365" t="s">
        <v>742</v>
      </c>
      <c r="J101" s="366">
        <v>500000</v>
      </c>
      <c r="K101" s="362"/>
      <c r="M101" s="50"/>
      <c r="N101" s="60"/>
      <c r="O101" s="423"/>
      <c r="P101" s="51"/>
      <c r="Q101" s="778"/>
      <c r="R101" s="51"/>
      <c r="S101" s="422"/>
      <c r="T101" s="778"/>
      <c r="U101" s="778"/>
      <c r="V101" s="54"/>
      <c r="W101" s="59"/>
    </row>
    <row r="102" spans="1:23" s="421" customFormat="1" ht="54.75" customHeight="1" x14ac:dyDescent="0.25">
      <c r="A102" s="209">
        <v>97</v>
      </c>
      <c r="B102" s="427" t="s">
        <v>264</v>
      </c>
      <c r="C102" s="428" t="s">
        <v>228</v>
      </c>
      <c r="D102" s="368" t="s">
        <v>1057</v>
      </c>
      <c r="E102" s="369" t="s">
        <v>1058</v>
      </c>
      <c r="F102" s="264" t="s">
        <v>442</v>
      </c>
      <c r="G102" s="273" t="s">
        <v>760</v>
      </c>
      <c r="H102" s="263" t="s">
        <v>77</v>
      </c>
      <c r="I102" s="265" t="s">
        <v>742</v>
      </c>
      <c r="J102" s="266">
        <v>250000</v>
      </c>
      <c r="K102" s="362"/>
      <c r="M102" s="50"/>
      <c r="N102" s="60"/>
      <c r="O102" s="423"/>
      <c r="P102" s="51"/>
      <c r="Q102" s="778"/>
      <c r="R102" s="51"/>
      <c r="S102" s="422"/>
      <c r="T102" s="778"/>
      <c r="U102" s="778"/>
      <c r="V102" s="54"/>
      <c r="W102" s="59"/>
    </row>
    <row r="103" spans="1:23" s="421" customFormat="1" ht="54.75" customHeight="1" x14ac:dyDescent="0.25">
      <c r="A103" s="209">
        <v>98</v>
      </c>
      <c r="B103" s="427" t="s">
        <v>264</v>
      </c>
      <c r="C103" s="428" t="s">
        <v>228</v>
      </c>
      <c r="D103" s="368" t="s">
        <v>1059</v>
      </c>
      <c r="E103" s="369" t="s">
        <v>1060</v>
      </c>
      <c r="F103" s="264" t="s">
        <v>442</v>
      </c>
      <c r="G103" s="273" t="s">
        <v>760</v>
      </c>
      <c r="H103" s="263" t="s">
        <v>77</v>
      </c>
      <c r="I103" s="265" t="s">
        <v>742</v>
      </c>
      <c r="J103" s="266">
        <v>250000</v>
      </c>
      <c r="K103" s="362"/>
      <c r="M103" s="50"/>
      <c r="N103" s="60"/>
      <c r="O103" s="423"/>
      <c r="P103" s="51"/>
      <c r="Q103" s="778"/>
      <c r="R103" s="51"/>
      <c r="S103" s="422"/>
      <c r="T103" s="778"/>
      <c r="U103" s="778"/>
      <c r="V103" s="54"/>
      <c r="W103" s="59"/>
    </row>
    <row r="104" spans="1:23" s="421" customFormat="1" ht="54.75" customHeight="1" x14ac:dyDescent="0.25">
      <c r="A104" s="209">
        <v>99</v>
      </c>
      <c r="B104" s="427" t="s">
        <v>264</v>
      </c>
      <c r="C104" s="428" t="s">
        <v>228</v>
      </c>
      <c r="D104" s="368" t="s">
        <v>501</v>
      </c>
      <c r="E104" s="369" t="s">
        <v>1061</v>
      </c>
      <c r="F104" s="264" t="s">
        <v>442</v>
      </c>
      <c r="G104" s="273" t="s">
        <v>760</v>
      </c>
      <c r="H104" s="263" t="s">
        <v>77</v>
      </c>
      <c r="I104" s="265" t="s">
        <v>742</v>
      </c>
      <c r="J104" s="266">
        <v>500000</v>
      </c>
      <c r="K104" s="362"/>
      <c r="M104" s="50"/>
      <c r="N104" s="60"/>
      <c r="O104" s="423"/>
      <c r="P104" s="51"/>
      <c r="Q104" s="778"/>
      <c r="R104" s="51"/>
      <c r="S104" s="422"/>
      <c r="T104" s="778"/>
      <c r="U104" s="778"/>
      <c r="V104" s="54"/>
      <c r="W104" s="59"/>
    </row>
    <row r="105" spans="1:23" s="421" customFormat="1" ht="54.75" customHeight="1" x14ac:dyDescent="0.25">
      <c r="A105" s="209">
        <v>100</v>
      </c>
      <c r="B105" s="427" t="s">
        <v>264</v>
      </c>
      <c r="C105" s="428" t="s">
        <v>228</v>
      </c>
      <c r="D105" s="368" t="s">
        <v>244</v>
      </c>
      <c r="E105" s="369" t="s">
        <v>1062</v>
      </c>
      <c r="F105" s="264" t="s">
        <v>851</v>
      </c>
      <c r="G105" s="274" t="s">
        <v>891</v>
      </c>
      <c r="H105" s="263" t="s">
        <v>77</v>
      </c>
      <c r="I105" s="265" t="s">
        <v>742</v>
      </c>
      <c r="J105" s="266">
        <v>500000</v>
      </c>
      <c r="K105" s="362"/>
      <c r="M105" s="50"/>
      <c r="N105" s="60"/>
      <c r="O105" s="423"/>
      <c r="P105" s="51"/>
      <c r="Q105" s="778"/>
      <c r="R105" s="51"/>
      <c r="S105" s="422"/>
      <c r="T105" s="778"/>
      <c r="U105" s="778"/>
      <c r="V105" s="54"/>
      <c r="W105" s="59"/>
    </row>
    <row r="106" spans="1:23" s="421" customFormat="1" ht="54.75" customHeight="1" x14ac:dyDescent="0.25">
      <c r="A106" s="209">
        <v>101</v>
      </c>
      <c r="B106" s="427" t="s">
        <v>1063</v>
      </c>
      <c r="C106" s="428" t="s">
        <v>839</v>
      </c>
      <c r="D106" s="368"/>
      <c r="E106" s="369" t="s">
        <v>1064</v>
      </c>
      <c r="F106" s="264" t="s">
        <v>442</v>
      </c>
      <c r="G106" s="273" t="s">
        <v>243</v>
      </c>
      <c r="H106" s="263" t="s">
        <v>77</v>
      </c>
      <c r="I106" s="265" t="s">
        <v>742</v>
      </c>
      <c r="J106" s="266">
        <v>500000</v>
      </c>
      <c r="K106" s="362"/>
      <c r="M106" s="50"/>
      <c r="N106" s="60"/>
      <c r="O106" s="423"/>
      <c r="P106" s="51"/>
      <c r="Q106" s="778"/>
      <c r="R106" s="51"/>
      <c r="S106" s="422"/>
      <c r="T106" s="778"/>
      <c r="U106" s="778"/>
      <c r="V106" s="54"/>
      <c r="W106" s="59"/>
    </row>
    <row r="107" spans="1:23" s="424" customFormat="1" ht="54.75" customHeight="1" x14ac:dyDescent="0.25">
      <c r="A107" s="209">
        <v>102</v>
      </c>
      <c r="B107" s="427" t="s">
        <v>1063</v>
      </c>
      <c r="C107" s="428" t="s">
        <v>839</v>
      </c>
      <c r="D107" s="368"/>
      <c r="E107" s="369" t="s">
        <v>1065</v>
      </c>
      <c r="F107" s="219" t="s">
        <v>1066</v>
      </c>
      <c r="G107" s="273" t="s">
        <v>243</v>
      </c>
      <c r="H107" s="263" t="s">
        <v>77</v>
      </c>
      <c r="I107" s="265" t="s">
        <v>742</v>
      </c>
      <c r="J107" s="266">
        <v>500000</v>
      </c>
      <c r="K107" s="362"/>
      <c r="M107" s="50"/>
      <c r="N107" s="60"/>
      <c r="O107" s="426"/>
      <c r="P107" s="51"/>
      <c r="Q107" s="778"/>
      <c r="R107" s="51"/>
      <c r="S107" s="425"/>
      <c r="T107" s="778"/>
      <c r="U107" s="778"/>
      <c r="V107" s="54"/>
      <c r="W107" s="59"/>
    </row>
    <row r="108" spans="1:23" s="424" customFormat="1" ht="54.75" customHeight="1" x14ac:dyDescent="0.25">
      <c r="A108" s="209">
        <v>103</v>
      </c>
      <c r="B108" s="427" t="s">
        <v>300</v>
      </c>
      <c r="C108" s="428" t="s">
        <v>225</v>
      </c>
      <c r="D108" s="368" t="s">
        <v>1067</v>
      </c>
      <c r="E108" s="369" t="s">
        <v>1068</v>
      </c>
      <c r="F108" s="219" t="s">
        <v>1069</v>
      </c>
      <c r="G108" s="273" t="s">
        <v>907</v>
      </c>
      <c r="H108" s="263" t="s">
        <v>77</v>
      </c>
      <c r="I108" s="265" t="s">
        <v>742</v>
      </c>
      <c r="J108" s="266">
        <v>500000</v>
      </c>
      <c r="K108" s="362"/>
      <c r="M108" s="50"/>
      <c r="N108" s="60"/>
      <c r="O108" s="426"/>
      <c r="P108" s="51"/>
      <c r="Q108" s="778"/>
      <c r="R108" s="51"/>
      <c r="S108" s="425"/>
      <c r="T108" s="778"/>
      <c r="U108" s="778"/>
      <c r="V108" s="54"/>
      <c r="W108" s="59"/>
    </row>
    <row r="109" spans="1:23" s="424" customFormat="1" ht="42.75" customHeight="1" x14ac:dyDescent="0.25">
      <c r="A109" s="209">
        <v>104</v>
      </c>
      <c r="B109" s="427" t="s">
        <v>1070</v>
      </c>
      <c r="C109" s="404" t="s">
        <v>225</v>
      </c>
      <c r="D109" s="385" t="s">
        <v>1071</v>
      </c>
      <c r="E109" s="507" t="s">
        <v>1072</v>
      </c>
      <c r="F109" s="219" t="s">
        <v>1073</v>
      </c>
      <c r="G109" s="213" t="s">
        <v>891</v>
      </c>
      <c r="H109" s="211" t="s">
        <v>77</v>
      </c>
      <c r="I109" s="214" t="s">
        <v>742</v>
      </c>
      <c r="J109" s="215">
        <v>500000</v>
      </c>
      <c r="K109" s="436"/>
      <c r="M109" s="50"/>
      <c r="N109" s="60"/>
      <c r="O109" s="426"/>
      <c r="P109" s="51"/>
      <c r="Q109" s="778"/>
      <c r="R109" s="51"/>
      <c r="S109" s="425"/>
      <c r="T109" s="778"/>
      <c r="U109" s="778"/>
      <c r="V109" s="54"/>
      <c r="W109" s="59"/>
    </row>
    <row r="110" spans="1:23" s="429" customFormat="1" ht="42" customHeight="1" x14ac:dyDescent="0.25">
      <c r="A110" s="209">
        <v>105</v>
      </c>
      <c r="B110" s="443" t="s">
        <v>651</v>
      </c>
      <c r="C110" s="418" t="s">
        <v>839</v>
      </c>
      <c r="D110" s="340"/>
      <c r="E110" s="341" t="s">
        <v>1074</v>
      </c>
      <c r="F110" s="345" t="s">
        <v>1075</v>
      </c>
      <c r="G110" s="346" t="s">
        <v>294</v>
      </c>
      <c r="H110" s="340" t="s">
        <v>654</v>
      </c>
      <c r="I110" s="343" t="s">
        <v>909</v>
      </c>
      <c r="J110" s="344">
        <v>2000000</v>
      </c>
      <c r="K110" s="442"/>
      <c r="M110" s="50"/>
      <c r="N110" s="60"/>
      <c r="O110" s="431"/>
      <c r="P110" s="51"/>
      <c r="Q110" s="778"/>
      <c r="R110" s="51"/>
      <c r="S110" s="430"/>
      <c r="T110" s="778"/>
      <c r="U110" s="778"/>
      <c r="V110" s="54"/>
      <c r="W110" s="59"/>
    </row>
    <row r="111" spans="1:23" s="429" customFormat="1" ht="33.75" customHeight="1" x14ac:dyDescent="0.25">
      <c r="A111" s="209">
        <v>106</v>
      </c>
      <c r="B111" s="441" t="s">
        <v>1076</v>
      </c>
      <c r="C111" s="428" t="s">
        <v>225</v>
      </c>
      <c r="D111" s="368" t="s">
        <v>226</v>
      </c>
      <c r="E111" s="369" t="s">
        <v>1077</v>
      </c>
      <c r="F111" s="264" t="s">
        <v>442</v>
      </c>
      <c r="G111" s="273" t="s">
        <v>923</v>
      </c>
      <c r="H111" s="263" t="s">
        <v>77</v>
      </c>
      <c r="I111" s="265" t="s">
        <v>742</v>
      </c>
      <c r="J111" s="266">
        <v>500000</v>
      </c>
      <c r="K111" s="442"/>
      <c r="M111" s="50"/>
      <c r="N111" s="60"/>
      <c r="O111" s="431"/>
      <c r="P111" s="51"/>
      <c r="Q111" s="778"/>
      <c r="R111" s="51"/>
      <c r="S111" s="430"/>
      <c r="T111" s="778"/>
      <c r="U111" s="778"/>
      <c r="V111" s="54"/>
      <c r="W111" s="59"/>
    </row>
    <row r="112" spans="1:23" s="429" customFormat="1" ht="55.5" customHeight="1" x14ac:dyDescent="0.25">
      <c r="A112" s="209">
        <v>107</v>
      </c>
      <c r="B112" s="441" t="s">
        <v>1076</v>
      </c>
      <c r="C112" s="428" t="s">
        <v>225</v>
      </c>
      <c r="D112" s="368"/>
      <c r="E112" s="369" t="s">
        <v>1078</v>
      </c>
      <c r="F112" s="374" t="s">
        <v>1069</v>
      </c>
      <c r="G112" s="273" t="s">
        <v>704</v>
      </c>
      <c r="H112" s="263" t="s">
        <v>77</v>
      </c>
      <c r="I112" s="265" t="s">
        <v>742</v>
      </c>
      <c r="J112" s="266">
        <v>500000</v>
      </c>
      <c r="K112" s="442"/>
      <c r="M112" s="50"/>
      <c r="N112" s="60"/>
      <c r="O112" s="431"/>
      <c r="P112" s="51"/>
      <c r="Q112" s="778"/>
      <c r="R112" s="51"/>
      <c r="S112" s="430"/>
      <c r="T112" s="778"/>
      <c r="U112" s="778"/>
      <c r="V112" s="54"/>
      <c r="W112" s="59"/>
    </row>
    <row r="113" spans="1:23" s="429" customFormat="1" ht="61.5" customHeight="1" x14ac:dyDescent="0.25">
      <c r="A113" s="209">
        <v>108</v>
      </c>
      <c r="B113" s="441" t="s">
        <v>1079</v>
      </c>
      <c r="C113" s="428" t="s">
        <v>225</v>
      </c>
      <c r="D113" s="368"/>
      <c r="E113" s="369" t="s">
        <v>1080</v>
      </c>
      <c r="F113" s="264" t="s">
        <v>442</v>
      </c>
      <c r="G113" s="273" t="s">
        <v>891</v>
      </c>
      <c r="H113" s="263" t="s">
        <v>77</v>
      </c>
      <c r="I113" s="265" t="s">
        <v>742</v>
      </c>
      <c r="J113" s="266">
        <v>500000</v>
      </c>
      <c r="K113" s="442"/>
      <c r="M113" s="50"/>
      <c r="N113" s="60"/>
      <c r="O113" s="431"/>
      <c r="P113" s="51"/>
      <c r="Q113" s="778"/>
      <c r="R113" s="51"/>
      <c r="S113" s="430"/>
      <c r="T113" s="778"/>
      <c r="U113" s="778"/>
      <c r="V113" s="54"/>
      <c r="W113" s="59"/>
    </row>
    <row r="114" spans="1:23" s="429" customFormat="1" ht="69.75" customHeight="1" x14ac:dyDescent="0.25">
      <c r="A114" s="209">
        <v>109</v>
      </c>
      <c r="B114" s="441" t="s">
        <v>253</v>
      </c>
      <c r="C114" s="428" t="s">
        <v>839</v>
      </c>
      <c r="D114" s="368" t="s">
        <v>1081</v>
      </c>
      <c r="E114" s="369" t="s">
        <v>1082</v>
      </c>
      <c r="F114" s="264" t="s">
        <v>851</v>
      </c>
      <c r="G114" s="274" t="s">
        <v>891</v>
      </c>
      <c r="H114" s="263" t="s">
        <v>77</v>
      </c>
      <c r="I114" s="265" t="s">
        <v>742</v>
      </c>
      <c r="J114" s="266">
        <v>500000</v>
      </c>
      <c r="K114" s="442"/>
      <c r="M114" s="50"/>
      <c r="N114" s="60"/>
      <c r="O114" s="431"/>
      <c r="P114" s="51"/>
      <c r="Q114" s="778"/>
      <c r="R114" s="51"/>
      <c r="S114" s="430"/>
      <c r="T114" s="778"/>
      <c r="U114" s="778"/>
      <c r="V114" s="54"/>
      <c r="W114" s="59"/>
    </row>
    <row r="115" spans="1:23" s="429" customFormat="1" ht="54.75" customHeight="1" x14ac:dyDescent="0.25">
      <c r="A115" s="209">
        <v>110</v>
      </c>
      <c r="B115" s="441" t="s">
        <v>474</v>
      </c>
      <c r="C115" s="428" t="s">
        <v>241</v>
      </c>
      <c r="D115" s="368" t="s">
        <v>1083</v>
      </c>
      <c r="E115" s="369" t="s">
        <v>1084</v>
      </c>
      <c r="F115" s="264" t="s">
        <v>442</v>
      </c>
      <c r="G115" s="273" t="s">
        <v>891</v>
      </c>
      <c r="H115" s="263" t="s">
        <v>77</v>
      </c>
      <c r="I115" s="265" t="s">
        <v>742</v>
      </c>
      <c r="J115" s="266">
        <v>170000</v>
      </c>
      <c r="K115" s="442"/>
      <c r="M115" s="50"/>
      <c r="N115" s="60"/>
      <c r="O115" s="431"/>
      <c r="P115" s="51"/>
      <c r="Q115" s="778"/>
      <c r="R115" s="51"/>
      <c r="S115" s="430"/>
      <c r="T115" s="778"/>
      <c r="U115" s="778"/>
      <c r="V115" s="54"/>
      <c r="W115" s="59"/>
    </row>
    <row r="116" spans="1:23" s="429" customFormat="1" ht="54.75" customHeight="1" x14ac:dyDescent="0.25">
      <c r="A116" s="209">
        <v>111</v>
      </c>
      <c r="B116" s="441" t="s">
        <v>385</v>
      </c>
      <c r="C116" s="428" t="s">
        <v>241</v>
      </c>
      <c r="D116" s="368" t="s">
        <v>1085</v>
      </c>
      <c r="E116" s="369" t="s">
        <v>1084</v>
      </c>
      <c r="F116" s="264" t="s">
        <v>442</v>
      </c>
      <c r="G116" s="273" t="s">
        <v>891</v>
      </c>
      <c r="H116" s="263" t="s">
        <v>77</v>
      </c>
      <c r="I116" s="265" t="s">
        <v>742</v>
      </c>
      <c r="J116" s="266">
        <v>170000</v>
      </c>
      <c r="K116" s="436"/>
      <c r="M116" s="50"/>
      <c r="N116" s="60"/>
      <c r="O116" s="431"/>
      <c r="P116" s="51"/>
      <c r="Q116" s="778"/>
      <c r="R116" s="51"/>
      <c r="S116" s="430"/>
      <c r="T116" s="778"/>
      <c r="U116" s="778"/>
      <c r="V116" s="54"/>
      <c r="W116" s="59"/>
    </row>
    <row r="117" spans="1:23" s="429" customFormat="1" ht="54.75" customHeight="1" x14ac:dyDescent="0.25">
      <c r="A117" s="209">
        <v>112</v>
      </c>
      <c r="B117" s="441" t="s">
        <v>807</v>
      </c>
      <c r="C117" s="428" t="s">
        <v>225</v>
      </c>
      <c r="D117" s="368"/>
      <c r="E117" s="369" t="s">
        <v>1086</v>
      </c>
      <c r="F117" s="374" t="s">
        <v>1069</v>
      </c>
      <c r="G117" s="273" t="s">
        <v>992</v>
      </c>
      <c r="H117" s="263" t="s">
        <v>77</v>
      </c>
      <c r="I117" s="265" t="s">
        <v>742</v>
      </c>
      <c r="J117" s="266">
        <v>500000</v>
      </c>
      <c r="K117" s="442"/>
      <c r="M117" s="50"/>
      <c r="N117" s="60"/>
      <c r="O117" s="431"/>
      <c r="P117" s="51"/>
      <c r="Q117" s="778"/>
      <c r="R117" s="51"/>
      <c r="S117" s="430"/>
      <c r="T117" s="778"/>
      <c r="U117" s="778"/>
      <c r="V117" s="54"/>
      <c r="W117" s="59"/>
    </row>
    <row r="118" spans="1:23" s="429" customFormat="1" ht="54.75" customHeight="1" x14ac:dyDescent="0.25">
      <c r="A118" s="209">
        <v>113</v>
      </c>
      <c r="B118" s="541" t="s">
        <v>153</v>
      </c>
      <c r="C118" s="542" t="s">
        <v>509</v>
      </c>
      <c r="D118" s="543"/>
      <c r="E118" s="544" t="s">
        <v>1087</v>
      </c>
      <c r="F118" s="544" t="s">
        <v>851</v>
      </c>
      <c r="G118" s="542" t="s">
        <v>891</v>
      </c>
      <c r="H118" s="543" t="s">
        <v>77</v>
      </c>
      <c r="I118" s="545" t="s">
        <v>742</v>
      </c>
      <c r="J118" s="546">
        <v>500000</v>
      </c>
      <c r="K118" s="547"/>
      <c r="M118" s="50"/>
      <c r="N118" s="60"/>
      <c r="O118" s="431"/>
      <c r="P118" s="51"/>
      <c r="Q118" s="778"/>
      <c r="R118" s="51"/>
      <c r="S118" s="430"/>
      <c r="T118" s="778"/>
      <c r="U118" s="778"/>
      <c r="V118" s="54"/>
      <c r="W118" s="59"/>
    </row>
    <row r="119" spans="1:23" s="429" customFormat="1" ht="54.75" customHeight="1" x14ac:dyDescent="0.25">
      <c r="A119" s="209">
        <v>114</v>
      </c>
      <c r="B119" s="441" t="s">
        <v>618</v>
      </c>
      <c r="C119" s="428" t="s">
        <v>228</v>
      </c>
      <c r="D119" s="368" t="s">
        <v>1089</v>
      </c>
      <c r="E119" s="369" t="s">
        <v>1088</v>
      </c>
      <c r="F119" s="264" t="s">
        <v>851</v>
      </c>
      <c r="G119" s="274" t="s">
        <v>907</v>
      </c>
      <c r="H119" s="263" t="s">
        <v>77</v>
      </c>
      <c r="I119" s="265" t="s">
        <v>742</v>
      </c>
      <c r="J119" s="266">
        <v>500000</v>
      </c>
      <c r="K119" s="436"/>
      <c r="M119" s="50"/>
      <c r="N119" s="60"/>
      <c r="O119" s="431"/>
      <c r="P119" s="51"/>
      <c r="Q119" s="778"/>
      <c r="R119" s="51"/>
      <c r="S119" s="430"/>
      <c r="T119" s="778"/>
      <c r="U119" s="778"/>
      <c r="V119" s="54"/>
      <c r="W119" s="59"/>
    </row>
    <row r="120" spans="1:23" s="429" customFormat="1" ht="54.75" customHeight="1" x14ac:dyDescent="0.25">
      <c r="A120" s="209">
        <v>115</v>
      </c>
      <c r="B120" s="441" t="s">
        <v>162</v>
      </c>
      <c r="C120" s="428" t="s">
        <v>1090</v>
      </c>
      <c r="D120" s="368"/>
      <c r="E120" s="369" t="s">
        <v>1091</v>
      </c>
      <c r="F120" s="264" t="s">
        <v>364</v>
      </c>
      <c r="G120" s="279" t="s">
        <v>907</v>
      </c>
      <c r="H120" s="263" t="s">
        <v>77</v>
      </c>
      <c r="I120" s="265" t="s">
        <v>742</v>
      </c>
      <c r="J120" s="280">
        <v>500000</v>
      </c>
      <c r="K120" s="436"/>
      <c r="M120" s="50"/>
      <c r="N120" s="60"/>
      <c r="O120" s="431"/>
      <c r="P120" s="51"/>
      <c r="Q120" s="778"/>
      <c r="R120" s="51"/>
      <c r="S120" s="430"/>
      <c r="T120" s="778"/>
      <c r="U120" s="778"/>
      <c r="V120" s="54"/>
      <c r="W120" s="59"/>
    </row>
    <row r="121" spans="1:23" s="429" customFormat="1" ht="81" customHeight="1" x14ac:dyDescent="0.25">
      <c r="A121" s="209">
        <v>116</v>
      </c>
      <c r="B121" s="495" t="s">
        <v>372</v>
      </c>
      <c r="C121" s="496" t="s">
        <v>509</v>
      </c>
      <c r="D121" s="497"/>
      <c r="E121" s="498" t="s">
        <v>1092</v>
      </c>
      <c r="F121" s="499" t="s">
        <v>1093</v>
      </c>
      <c r="G121" s="500" t="s">
        <v>907</v>
      </c>
      <c r="H121" s="501" t="s">
        <v>77</v>
      </c>
      <c r="I121" s="502" t="s">
        <v>1094</v>
      </c>
      <c r="J121" s="503">
        <v>500000</v>
      </c>
      <c r="K121" s="436"/>
      <c r="M121" s="50"/>
      <c r="N121" s="60"/>
      <c r="O121" s="431"/>
      <c r="P121" s="51"/>
      <c r="Q121" s="778"/>
      <c r="R121" s="51"/>
      <c r="S121" s="430"/>
      <c r="T121" s="778"/>
      <c r="U121" s="778"/>
      <c r="V121" s="54"/>
      <c r="W121" s="59"/>
    </row>
    <row r="122" spans="1:23" s="429" customFormat="1" ht="54.75" customHeight="1" x14ac:dyDescent="0.25">
      <c r="A122" s="209">
        <v>117</v>
      </c>
      <c r="B122" s="441" t="s">
        <v>372</v>
      </c>
      <c r="C122" s="428" t="s">
        <v>509</v>
      </c>
      <c r="D122" s="368" t="s">
        <v>1095</v>
      </c>
      <c r="E122" s="369" t="s">
        <v>1096</v>
      </c>
      <c r="F122" s="264" t="s">
        <v>706</v>
      </c>
      <c r="G122" s="288" t="s">
        <v>833</v>
      </c>
      <c r="H122" s="286" t="s">
        <v>77</v>
      </c>
      <c r="I122" s="265" t="s">
        <v>791</v>
      </c>
      <c r="J122" s="266">
        <v>500000</v>
      </c>
      <c r="K122" s="436"/>
      <c r="M122" s="50"/>
      <c r="N122" s="60"/>
      <c r="O122" s="431"/>
      <c r="P122" s="51"/>
      <c r="Q122" s="778"/>
      <c r="R122" s="51"/>
      <c r="S122" s="430"/>
      <c r="T122" s="778"/>
      <c r="U122" s="778"/>
      <c r="V122" s="54"/>
      <c r="W122" s="59"/>
    </row>
    <row r="123" spans="1:23" s="429" customFormat="1" ht="39.75" customHeight="1" x14ac:dyDescent="0.25">
      <c r="A123" s="209">
        <v>118</v>
      </c>
      <c r="B123" s="441" t="s">
        <v>372</v>
      </c>
      <c r="C123" s="428" t="s">
        <v>509</v>
      </c>
      <c r="D123" s="368"/>
      <c r="E123" s="369" t="s">
        <v>1097</v>
      </c>
      <c r="F123" s="264" t="s">
        <v>851</v>
      </c>
      <c r="G123" s="274" t="s">
        <v>923</v>
      </c>
      <c r="H123" s="263" t="s">
        <v>77</v>
      </c>
      <c r="I123" s="265" t="s">
        <v>742</v>
      </c>
      <c r="J123" s="266">
        <v>500000</v>
      </c>
      <c r="K123" s="436"/>
      <c r="M123" s="50"/>
      <c r="N123" s="60"/>
      <c r="O123" s="431"/>
      <c r="P123" s="51"/>
      <c r="Q123" s="778"/>
      <c r="R123" s="51"/>
      <c r="S123" s="430"/>
      <c r="T123" s="778"/>
      <c r="U123" s="778"/>
      <c r="V123" s="54"/>
      <c r="W123" s="59"/>
    </row>
    <row r="124" spans="1:23" s="429" customFormat="1" ht="54.75" customHeight="1" x14ac:dyDescent="0.25">
      <c r="A124" s="209">
        <v>119</v>
      </c>
      <c r="B124" s="441" t="s">
        <v>244</v>
      </c>
      <c r="C124" s="428" t="s">
        <v>225</v>
      </c>
      <c r="D124" s="368" t="s">
        <v>1098</v>
      </c>
      <c r="E124" s="369" t="s">
        <v>1099</v>
      </c>
      <c r="F124" s="219" t="s">
        <v>888</v>
      </c>
      <c r="G124" s="288" t="s">
        <v>837</v>
      </c>
      <c r="H124" s="286" t="s">
        <v>77</v>
      </c>
      <c r="I124" s="265" t="s">
        <v>742</v>
      </c>
      <c r="J124" s="366">
        <v>500000</v>
      </c>
      <c r="K124" s="436"/>
      <c r="M124" s="50"/>
      <c r="N124" s="60"/>
      <c r="O124" s="431"/>
      <c r="P124" s="51"/>
      <c r="Q124" s="778"/>
      <c r="R124" s="51"/>
      <c r="S124" s="430"/>
      <c r="T124" s="778"/>
      <c r="U124" s="778"/>
      <c r="V124" s="54"/>
      <c r="W124" s="59"/>
    </row>
    <row r="125" spans="1:23" s="429" customFormat="1" ht="54.75" customHeight="1" x14ac:dyDescent="0.25">
      <c r="A125" s="209">
        <v>120</v>
      </c>
      <c r="B125" s="441" t="s">
        <v>1100</v>
      </c>
      <c r="C125" s="428" t="s">
        <v>225</v>
      </c>
      <c r="D125" s="368"/>
      <c r="E125" s="369" t="s">
        <v>1101</v>
      </c>
      <c r="F125" s="219" t="s">
        <v>888</v>
      </c>
      <c r="G125" s="288" t="s">
        <v>760</v>
      </c>
      <c r="H125" s="286" t="s">
        <v>77</v>
      </c>
      <c r="I125" s="265" t="s">
        <v>742</v>
      </c>
      <c r="J125" s="366">
        <v>500000</v>
      </c>
      <c r="K125" s="436"/>
      <c r="M125" s="50"/>
      <c r="N125" s="60"/>
      <c r="O125" s="431"/>
      <c r="P125" s="51"/>
      <c r="Q125" s="778"/>
      <c r="R125" s="51"/>
      <c r="S125" s="430"/>
      <c r="T125" s="778"/>
      <c r="U125" s="778"/>
      <c r="V125" s="54"/>
      <c r="W125" s="59"/>
    </row>
    <row r="126" spans="1:23" s="429" customFormat="1" ht="54.75" customHeight="1" x14ac:dyDescent="0.25">
      <c r="A126" s="209">
        <v>121</v>
      </c>
      <c r="B126" s="441" t="s">
        <v>182</v>
      </c>
      <c r="C126" s="428" t="s">
        <v>225</v>
      </c>
      <c r="D126" s="368" t="s">
        <v>306</v>
      </c>
      <c r="E126" s="369" t="s">
        <v>1102</v>
      </c>
      <c r="F126" s="264" t="s">
        <v>706</v>
      </c>
      <c r="G126" s="288" t="s">
        <v>833</v>
      </c>
      <c r="H126" s="286" t="s">
        <v>77</v>
      </c>
      <c r="I126" s="265" t="s">
        <v>791</v>
      </c>
      <c r="J126" s="266">
        <v>1000000</v>
      </c>
      <c r="K126" s="436"/>
      <c r="M126" s="50"/>
      <c r="N126" s="60"/>
      <c r="O126" s="431"/>
      <c r="P126" s="51"/>
      <c r="Q126" s="778"/>
      <c r="R126" s="51"/>
      <c r="S126" s="430"/>
      <c r="T126" s="778"/>
      <c r="U126" s="778"/>
      <c r="V126" s="54"/>
      <c r="W126" s="59"/>
    </row>
    <row r="127" spans="1:23" s="429" customFormat="1" ht="54.75" customHeight="1" x14ac:dyDescent="0.25">
      <c r="A127" s="209">
        <v>122</v>
      </c>
      <c r="B127" s="441" t="s">
        <v>306</v>
      </c>
      <c r="C127" s="428" t="s">
        <v>657</v>
      </c>
      <c r="D127" s="441" t="s">
        <v>182</v>
      </c>
      <c r="E127" s="369" t="s">
        <v>1103</v>
      </c>
      <c r="F127" s="264" t="s">
        <v>870</v>
      </c>
      <c r="G127" s="281" t="s">
        <v>1104</v>
      </c>
      <c r="H127" s="263" t="s">
        <v>77</v>
      </c>
      <c r="I127" s="265" t="s">
        <v>791</v>
      </c>
      <c r="J127" s="266">
        <v>1000000</v>
      </c>
      <c r="K127" s="436"/>
      <c r="M127" s="50"/>
      <c r="N127" s="60"/>
      <c r="O127" s="431"/>
      <c r="P127" s="51"/>
      <c r="Q127" s="778"/>
      <c r="R127" s="51"/>
      <c r="S127" s="430"/>
      <c r="T127" s="778"/>
      <c r="U127" s="778"/>
      <c r="V127" s="54"/>
      <c r="W127" s="59"/>
    </row>
    <row r="128" spans="1:23" s="424" customFormat="1" ht="42.75" customHeight="1" x14ac:dyDescent="0.25">
      <c r="A128" s="209">
        <v>123</v>
      </c>
      <c r="B128" s="441" t="s">
        <v>182</v>
      </c>
      <c r="C128" s="428" t="s">
        <v>225</v>
      </c>
      <c r="D128" s="368" t="s">
        <v>306</v>
      </c>
      <c r="E128" s="369" t="s">
        <v>1105</v>
      </c>
      <c r="F128" s="264" t="s">
        <v>1009</v>
      </c>
      <c r="G128" s="274" t="s">
        <v>704</v>
      </c>
      <c r="H128" s="263" t="s">
        <v>77</v>
      </c>
      <c r="I128" s="265" t="s">
        <v>791</v>
      </c>
      <c r="J128" s="266">
        <v>1000000</v>
      </c>
      <c r="K128" s="172"/>
      <c r="M128" s="50"/>
      <c r="N128" s="60"/>
      <c r="O128" s="426"/>
      <c r="P128" s="51"/>
      <c r="Q128" s="778"/>
      <c r="R128" s="51"/>
      <c r="S128" s="425"/>
      <c r="T128" s="778"/>
      <c r="U128" s="778"/>
      <c r="V128" s="54"/>
      <c r="W128" s="59"/>
    </row>
    <row r="129" spans="1:23" s="408" customFormat="1" ht="73.5" customHeight="1" x14ac:dyDescent="0.25">
      <c r="A129" s="209">
        <v>124</v>
      </c>
      <c r="B129" s="493" t="s">
        <v>298</v>
      </c>
      <c r="C129" s="493" t="s">
        <v>228</v>
      </c>
      <c r="D129" s="504"/>
      <c r="E129" s="505" t="s">
        <v>1106</v>
      </c>
      <c r="F129" s="469" t="s">
        <v>890</v>
      </c>
      <c r="G129" s="470" t="s">
        <v>891</v>
      </c>
      <c r="H129" s="471" t="s">
        <v>77</v>
      </c>
      <c r="I129" s="472" t="s">
        <v>892</v>
      </c>
      <c r="J129" s="473">
        <v>500000</v>
      </c>
      <c r="K129" s="362"/>
      <c r="M129" s="50"/>
      <c r="N129" s="60"/>
      <c r="O129" s="410"/>
      <c r="P129" s="51"/>
      <c r="Q129" s="778"/>
      <c r="R129" s="51"/>
      <c r="S129" s="409"/>
      <c r="T129" s="778"/>
      <c r="U129" s="778"/>
      <c r="V129" s="54"/>
      <c r="W129" s="59"/>
    </row>
    <row r="130" spans="1:23" s="444" customFormat="1" ht="90" customHeight="1" x14ac:dyDescent="0.25">
      <c r="A130" s="209">
        <v>125</v>
      </c>
      <c r="B130" s="462" t="s">
        <v>153</v>
      </c>
      <c r="C130" s="462" t="s">
        <v>509</v>
      </c>
      <c r="D130" s="463" t="s">
        <v>1107</v>
      </c>
      <c r="E130" s="537" t="s">
        <v>1108</v>
      </c>
      <c r="F130" s="538" t="s">
        <v>1109</v>
      </c>
      <c r="G130" s="539" t="s">
        <v>545</v>
      </c>
      <c r="H130" s="461" t="s">
        <v>77</v>
      </c>
      <c r="I130" s="343" t="s">
        <v>791</v>
      </c>
      <c r="J130" s="344">
        <v>500000</v>
      </c>
      <c r="K130" s="540"/>
      <c r="M130" s="50"/>
      <c r="N130" s="60"/>
      <c r="O130" s="446"/>
      <c r="P130" s="51"/>
      <c r="Q130" s="778"/>
      <c r="R130" s="51"/>
      <c r="S130" s="445"/>
      <c r="T130" s="778"/>
      <c r="U130" s="778"/>
      <c r="V130" s="54"/>
      <c r="W130" s="59"/>
    </row>
    <row r="131" spans="1:23" s="444" customFormat="1" ht="90" customHeight="1" x14ac:dyDescent="0.25">
      <c r="A131" s="209">
        <v>126</v>
      </c>
      <c r="B131" s="474" t="s">
        <v>218</v>
      </c>
      <c r="C131" s="474" t="s">
        <v>228</v>
      </c>
      <c r="D131" s="506"/>
      <c r="E131" s="476" t="s">
        <v>1114</v>
      </c>
      <c r="F131" s="477" t="s">
        <v>1115</v>
      </c>
      <c r="G131" s="478" t="s">
        <v>833</v>
      </c>
      <c r="H131" s="479" t="s">
        <v>77</v>
      </c>
      <c r="I131" s="480" t="s">
        <v>1094</v>
      </c>
      <c r="J131" s="481">
        <v>500000</v>
      </c>
      <c r="K131" s="440"/>
      <c r="M131" s="50"/>
      <c r="N131" s="60"/>
      <c r="O131" s="446"/>
      <c r="P131" s="51"/>
      <c r="Q131" s="778"/>
      <c r="R131" s="51"/>
      <c r="S131" s="445"/>
      <c r="T131" s="778"/>
      <c r="U131" s="778"/>
      <c r="V131" s="54"/>
      <c r="W131" s="59"/>
    </row>
    <row r="132" spans="1:23" s="444" customFormat="1" ht="90" customHeight="1" x14ac:dyDescent="0.25">
      <c r="A132" s="209">
        <v>127</v>
      </c>
      <c r="B132" s="437" t="s">
        <v>218</v>
      </c>
      <c r="C132" s="437" t="s">
        <v>228</v>
      </c>
      <c r="D132" s="450"/>
      <c r="E132" s="451" t="s">
        <v>1116</v>
      </c>
      <c r="F132" s="438" t="s">
        <v>364</v>
      </c>
      <c r="G132" s="288" t="s">
        <v>833</v>
      </c>
      <c r="H132" s="286" t="s">
        <v>77</v>
      </c>
      <c r="I132" s="265" t="s">
        <v>742</v>
      </c>
      <c r="J132" s="366">
        <v>500000</v>
      </c>
      <c r="K132" s="440"/>
      <c r="M132" s="50"/>
      <c r="N132" s="60"/>
      <c r="O132" s="446"/>
      <c r="P132" s="51"/>
      <c r="Q132" s="778"/>
      <c r="R132" s="51"/>
      <c r="S132" s="445"/>
      <c r="T132" s="778"/>
      <c r="U132" s="778"/>
      <c r="V132" s="54"/>
      <c r="W132" s="59"/>
    </row>
    <row r="133" spans="1:23" s="444" customFormat="1" ht="62.25" customHeight="1" x14ac:dyDescent="0.25">
      <c r="A133" s="209">
        <v>128</v>
      </c>
      <c r="B133" s="437" t="s">
        <v>218</v>
      </c>
      <c r="C133" s="437" t="s">
        <v>228</v>
      </c>
      <c r="D133" s="452" t="s">
        <v>278</v>
      </c>
      <c r="E133" s="453" t="s">
        <v>1117</v>
      </c>
      <c r="F133" s="264" t="s">
        <v>442</v>
      </c>
      <c r="G133" s="273" t="s">
        <v>833</v>
      </c>
      <c r="H133" s="263" t="s">
        <v>77</v>
      </c>
      <c r="I133" s="265" t="s">
        <v>742</v>
      </c>
      <c r="J133" s="266">
        <v>500000</v>
      </c>
      <c r="K133" s="440"/>
      <c r="M133" s="50"/>
      <c r="N133" s="60"/>
      <c r="O133" s="446"/>
      <c r="P133" s="51"/>
      <c r="Q133" s="778"/>
      <c r="R133" s="51"/>
      <c r="S133" s="445"/>
      <c r="T133" s="778"/>
      <c r="U133" s="778"/>
      <c r="V133" s="54"/>
      <c r="W133" s="59"/>
    </row>
    <row r="134" spans="1:23" s="444" customFormat="1" ht="72" customHeight="1" x14ac:dyDescent="0.25">
      <c r="A134" s="209">
        <v>129</v>
      </c>
      <c r="B134" s="437" t="s">
        <v>44</v>
      </c>
      <c r="C134" s="437" t="s">
        <v>167</v>
      </c>
      <c r="D134" s="450"/>
      <c r="E134" s="451" t="s">
        <v>1124</v>
      </c>
      <c r="F134" s="438" t="s">
        <v>1125</v>
      </c>
      <c r="G134" s="439" t="s">
        <v>891</v>
      </c>
      <c r="H134" s="286" t="s">
        <v>77</v>
      </c>
      <c r="I134" s="265" t="s">
        <v>742</v>
      </c>
      <c r="J134" s="366">
        <v>500000</v>
      </c>
      <c r="K134" s="440"/>
      <c r="M134" s="50"/>
      <c r="N134" s="60"/>
      <c r="O134" s="446"/>
      <c r="P134" s="51"/>
      <c r="Q134" s="778"/>
      <c r="R134" s="51"/>
      <c r="S134" s="445"/>
      <c r="T134" s="778"/>
      <c r="U134" s="778"/>
      <c r="V134" s="54"/>
      <c r="W134" s="59"/>
    </row>
    <row r="135" spans="1:23" s="444" customFormat="1" ht="81" customHeight="1" x14ac:dyDescent="0.25">
      <c r="A135" s="209">
        <v>130</v>
      </c>
      <c r="B135" s="437" t="s">
        <v>44</v>
      </c>
      <c r="C135" s="437" t="s">
        <v>167</v>
      </c>
      <c r="D135" s="450"/>
      <c r="E135" s="451" t="s">
        <v>1126</v>
      </c>
      <c r="F135" s="438" t="s">
        <v>1127</v>
      </c>
      <c r="G135" s="439" t="s">
        <v>833</v>
      </c>
      <c r="H135" s="286" t="s">
        <v>77</v>
      </c>
      <c r="I135" s="265" t="s">
        <v>742</v>
      </c>
      <c r="J135" s="366">
        <v>500000</v>
      </c>
      <c r="K135" s="440"/>
      <c r="M135" s="50"/>
      <c r="N135" s="60"/>
      <c r="O135" s="446"/>
      <c r="P135" s="51"/>
      <c r="Q135" s="778"/>
      <c r="R135" s="51"/>
      <c r="S135" s="445"/>
      <c r="T135" s="778"/>
      <c r="U135" s="778"/>
      <c r="V135" s="54"/>
      <c r="W135" s="59"/>
    </row>
    <row r="136" spans="1:23" s="444" customFormat="1" ht="68.25" customHeight="1" x14ac:dyDescent="0.25">
      <c r="A136" s="209">
        <v>131</v>
      </c>
      <c r="B136" s="474" t="s">
        <v>218</v>
      </c>
      <c r="C136" s="474" t="s">
        <v>228</v>
      </c>
      <c r="D136" s="506"/>
      <c r="E136" s="476" t="s">
        <v>1114</v>
      </c>
      <c r="F136" s="477" t="s">
        <v>1115</v>
      </c>
      <c r="G136" s="478" t="s">
        <v>833</v>
      </c>
      <c r="H136" s="479" t="s">
        <v>77</v>
      </c>
      <c r="I136" s="480" t="s">
        <v>1094</v>
      </c>
      <c r="J136" s="266">
        <v>500000</v>
      </c>
      <c r="K136" s="440"/>
      <c r="M136" s="50"/>
      <c r="N136" s="60"/>
      <c r="O136" s="446"/>
      <c r="P136" s="51"/>
      <c r="Q136" s="778"/>
      <c r="R136" s="51"/>
      <c r="S136" s="445"/>
      <c r="T136" s="778"/>
      <c r="U136" s="778"/>
      <c r="V136" s="54"/>
      <c r="W136" s="59"/>
    </row>
    <row r="137" spans="1:23" s="444" customFormat="1" ht="61.5" customHeight="1" x14ac:dyDescent="0.25">
      <c r="A137" s="209">
        <v>132</v>
      </c>
      <c r="B137" s="437" t="s">
        <v>218</v>
      </c>
      <c r="C137" s="437" t="s">
        <v>228</v>
      </c>
      <c r="D137" s="450"/>
      <c r="E137" s="451" t="s">
        <v>1116</v>
      </c>
      <c r="F137" s="438" t="s">
        <v>364</v>
      </c>
      <c r="G137" s="288" t="s">
        <v>833</v>
      </c>
      <c r="H137" s="286" t="s">
        <v>77</v>
      </c>
      <c r="I137" s="265" t="s">
        <v>742</v>
      </c>
      <c r="J137" s="266">
        <v>500000</v>
      </c>
      <c r="K137" s="440"/>
      <c r="M137" s="50"/>
      <c r="N137" s="60"/>
      <c r="O137" s="446"/>
      <c r="P137" s="51"/>
      <c r="Q137" s="778"/>
      <c r="R137" s="51"/>
      <c r="S137" s="445"/>
      <c r="T137" s="778"/>
      <c r="U137" s="778"/>
      <c r="V137" s="54"/>
      <c r="W137" s="59"/>
    </row>
    <row r="138" spans="1:23" s="516" customFormat="1" ht="61.5" customHeight="1" x14ac:dyDescent="0.25">
      <c r="A138" s="209">
        <v>133</v>
      </c>
      <c r="B138" s="437" t="s">
        <v>218</v>
      </c>
      <c r="C138" s="437" t="s">
        <v>228</v>
      </c>
      <c r="D138" s="452" t="s">
        <v>278</v>
      </c>
      <c r="E138" s="453" t="s">
        <v>1117</v>
      </c>
      <c r="F138" s="264" t="s">
        <v>442</v>
      </c>
      <c r="G138" s="273" t="s">
        <v>833</v>
      </c>
      <c r="H138" s="263" t="s">
        <v>77</v>
      </c>
      <c r="I138" s="265" t="s">
        <v>742</v>
      </c>
      <c r="J138" s="266">
        <v>500000</v>
      </c>
      <c r="K138" s="440"/>
      <c r="M138" s="50"/>
      <c r="N138" s="60"/>
      <c r="O138" s="518"/>
      <c r="P138" s="51"/>
      <c r="Q138" s="778"/>
      <c r="R138" s="51"/>
      <c r="S138" s="517"/>
      <c r="T138" s="778"/>
      <c r="U138" s="778"/>
      <c r="V138" s="54"/>
      <c r="W138" s="59"/>
    </row>
    <row r="139" spans="1:23" s="454" customFormat="1" ht="82.5" customHeight="1" x14ac:dyDescent="0.25">
      <c r="A139" s="209">
        <v>134</v>
      </c>
      <c r="B139" s="462" t="s">
        <v>64</v>
      </c>
      <c r="C139" s="462" t="s">
        <v>225</v>
      </c>
      <c r="D139" s="463" t="s">
        <v>1128</v>
      </c>
      <c r="E139" s="464" t="s">
        <v>1129</v>
      </c>
      <c r="F139" s="465" t="s">
        <v>1122</v>
      </c>
      <c r="G139" s="460" t="s">
        <v>992</v>
      </c>
      <c r="H139" s="461" t="s">
        <v>480</v>
      </c>
      <c r="I139" s="343" t="s">
        <v>1123</v>
      </c>
      <c r="J139" s="344">
        <v>1000000</v>
      </c>
      <c r="K139" s="440"/>
      <c r="M139" s="50"/>
      <c r="N139" s="60"/>
      <c r="O139" s="456"/>
      <c r="P139" s="51"/>
      <c r="Q139" s="778"/>
      <c r="R139" s="51"/>
      <c r="S139" s="455"/>
      <c r="T139" s="778"/>
      <c r="U139" s="778"/>
      <c r="V139" s="54"/>
      <c r="W139" s="59"/>
    </row>
    <row r="140" spans="1:23" s="454" customFormat="1" ht="74.25" customHeight="1" x14ac:dyDescent="0.25">
      <c r="A140" s="209">
        <v>135</v>
      </c>
      <c r="B140" s="466" t="s">
        <v>608</v>
      </c>
      <c r="C140" s="466" t="s">
        <v>1130</v>
      </c>
      <c r="D140" s="467"/>
      <c r="E140" s="468" t="s">
        <v>1131</v>
      </c>
      <c r="F140" s="469" t="s">
        <v>917</v>
      </c>
      <c r="G140" s="470" t="s">
        <v>907</v>
      </c>
      <c r="H140" s="471" t="s">
        <v>77</v>
      </c>
      <c r="I140" s="472" t="s">
        <v>892</v>
      </c>
      <c r="J140" s="473">
        <v>500000</v>
      </c>
      <c r="K140" s="440"/>
      <c r="M140" s="50"/>
      <c r="N140" s="60"/>
      <c r="O140" s="456"/>
      <c r="P140" s="51"/>
      <c r="Q140" s="778"/>
      <c r="R140" s="51"/>
      <c r="S140" s="455"/>
      <c r="T140" s="778"/>
      <c r="U140" s="778"/>
      <c r="V140" s="54"/>
      <c r="W140" s="59"/>
    </row>
    <row r="141" spans="1:23" s="454" customFormat="1" ht="71.25" customHeight="1" x14ac:dyDescent="0.25">
      <c r="A141" s="209">
        <v>136</v>
      </c>
      <c r="B141" s="474" t="s">
        <v>608</v>
      </c>
      <c r="C141" s="474" t="s">
        <v>1130</v>
      </c>
      <c r="D141" s="475"/>
      <c r="E141" s="476" t="s">
        <v>1132</v>
      </c>
      <c r="F141" s="477" t="s">
        <v>1133</v>
      </c>
      <c r="G141" s="478" t="s">
        <v>907</v>
      </c>
      <c r="H141" s="479" t="s">
        <v>77</v>
      </c>
      <c r="I141" s="480" t="s">
        <v>1094</v>
      </c>
      <c r="J141" s="481">
        <v>500000</v>
      </c>
      <c r="K141" s="440"/>
      <c r="M141" s="50"/>
      <c r="N141" s="60"/>
      <c r="O141" s="456"/>
      <c r="P141" s="51"/>
      <c r="Q141" s="778"/>
      <c r="R141" s="51"/>
      <c r="S141" s="455"/>
      <c r="T141" s="778"/>
      <c r="U141" s="778"/>
      <c r="V141" s="54"/>
      <c r="W141" s="59"/>
    </row>
    <row r="142" spans="1:23" s="454" customFormat="1" ht="61.5" customHeight="1" x14ac:dyDescent="0.25">
      <c r="A142" s="209">
        <v>137</v>
      </c>
      <c r="B142" s="437" t="s">
        <v>903</v>
      </c>
      <c r="C142" s="437" t="s">
        <v>225</v>
      </c>
      <c r="D142" s="452" t="s">
        <v>233</v>
      </c>
      <c r="E142" s="219" t="s">
        <v>904</v>
      </c>
      <c r="F142" s="262" t="s">
        <v>905</v>
      </c>
      <c r="G142" s="273" t="s">
        <v>704</v>
      </c>
      <c r="H142" s="263" t="s">
        <v>77</v>
      </c>
      <c r="I142" s="263" t="s">
        <v>742</v>
      </c>
      <c r="J142" s="266">
        <v>500000</v>
      </c>
      <c r="K142" s="440"/>
      <c r="M142" s="50"/>
      <c r="N142" s="60"/>
      <c r="O142" s="456"/>
      <c r="P142" s="51"/>
      <c r="Q142" s="778"/>
      <c r="R142" s="51"/>
      <c r="S142" s="455"/>
      <c r="T142" s="778"/>
      <c r="U142" s="778"/>
      <c r="V142" s="54"/>
      <c r="W142" s="59"/>
    </row>
    <row r="143" spans="1:23" s="444" customFormat="1" ht="46.5" customHeight="1" x14ac:dyDescent="0.25">
      <c r="A143" s="209">
        <v>138</v>
      </c>
      <c r="B143" s="437" t="s">
        <v>1137</v>
      </c>
      <c r="C143" s="437" t="s">
        <v>1090</v>
      </c>
      <c r="D143" s="450"/>
      <c r="E143" s="451" t="s">
        <v>1138</v>
      </c>
      <c r="F143" s="438" t="s">
        <v>1139</v>
      </c>
      <c r="G143" s="273" t="s">
        <v>891</v>
      </c>
      <c r="H143" s="263" t="s">
        <v>77</v>
      </c>
      <c r="I143" s="263" t="s">
        <v>742</v>
      </c>
      <c r="J143" s="266">
        <v>500000</v>
      </c>
      <c r="K143" s="440"/>
      <c r="M143" s="50"/>
      <c r="N143" s="60"/>
      <c r="O143" s="446"/>
      <c r="P143" s="51"/>
      <c r="Q143" s="778"/>
      <c r="R143" s="51"/>
      <c r="S143" s="445"/>
      <c r="T143" s="778"/>
      <c r="U143" s="778"/>
      <c r="V143" s="54"/>
      <c r="W143" s="59"/>
    </row>
    <row r="144" spans="1:23" s="444" customFormat="1" ht="59.25" customHeight="1" x14ac:dyDescent="0.25">
      <c r="A144" s="209">
        <v>139</v>
      </c>
      <c r="B144" s="437" t="s">
        <v>1140</v>
      </c>
      <c r="C144" s="437" t="s">
        <v>228</v>
      </c>
      <c r="D144" s="512" t="s">
        <v>264</v>
      </c>
      <c r="E144" s="511" t="s">
        <v>1141</v>
      </c>
      <c r="F144" s="264" t="s">
        <v>442</v>
      </c>
      <c r="G144" s="273" t="s">
        <v>891</v>
      </c>
      <c r="H144" s="263" t="s">
        <v>77</v>
      </c>
      <c r="I144" s="265" t="s">
        <v>742</v>
      </c>
      <c r="J144" s="266">
        <v>500000</v>
      </c>
      <c r="K144" s="440"/>
      <c r="M144" s="50"/>
      <c r="N144" s="60"/>
      <c r="O144" s="446"/>
      <c r="P144" s="51"/>
      <c r="Q144" s="778"/>
      <c r="R144" s="51"/>
      <c r="S144" s="445"/>
      <c r="T144" s="778"/>
      <c r="U144" s="778"/>
      <c r="V144" s="54"/>
      <c r="W144" s="59"/>
    </row>
    <row r="145" spans="1:23" s="508" customFormat="1" ht="59.25" customHeight="1" x14ac:dyDescent="0.25">
      <c r="A145" s="209">
        <v>140</v>
      </c>
      <c r="B145" s="437" t="s">
        <v>295</v>
      </c>
      <c r="C145" s="437" t="s">
        <v>241</v>
      </c>
      <c r="D145" s="512" t="s">
        <v>449</v>
      </c>
      <c r="E145" s="511" t="s">
        <v>1142</v>
      </c>
      <c r="F145" s="264" t="s">
        <v>442</v>
      </c>
      <c r="G145" s="273" t="s">
        <v>837</v>
      </c>
      <c r="H145" s="263" t="s">
        <v>77</v>
      </c>
      <c r="I145" s="265" t="s">
        <v>742</v>
      </c>
      <c r="J145" s="266">
        <v>500000</v>
      </c>
      <c r="K145" s="440"/>
      <c r="M145" s="50"/>
      <c r="N145" s="60"/>
      <c r="O145" s="510"/>
      <c r="P145" s="51"/>
      <c r="Q145" s="778"/>
      <c r="R145" s="51"/>
      <c r="S145" s="509"/>
      <c r="T145" s="778"/>
      <c r="U145" s="778"/>
      <c r="V145" s="54"/>
      <c r="W145" s="59"/>
    </row>
    <row r="146" spans="1:23" s="508" customFormat="1" ht="59.25" customHeight="1" x14ac:dyDescent="0.25">
      <c r="A146" s="209">
        <v>141</v>
      </c>
      <c r="B146" s="437" t="s">
        <v>288</v>
      </c>
      <c r="C146" s="437" t="s">
        <v>241</v>
      </c>
      <c r="D146" s="512" t="s">
        <v>1143</v>
      </c>
      <c r="E146" s="511" t="s">
        <v>1144</v>
      </c>
      <c r="F146" s="264" t="s">
        <v>442</v>
      </c>
      <c r="G146" s="273" t="s">
        <v>545</v>
      </c>
      <c r="H146" s="263" t="s">
        <v>77</v>
      </c>
      <c r="I146" s="265" t="s">
        <v>742</v>
      </c>
      <c r="J146" s="266">
        <v>500000</v>
      </c>
      <c r="K146" s="440"/>
      <c r="M146" s="50"/>
      <c r="N146" s="60"/>
      <c r="O146" s="510"/>
      <c r="P146" s="51"/>
      <c r="Q146" s="778"/>
      <c r="R146" s="51"/>
      <c r="S146" s="509"/>
      <c r="T146" s="778"/>
      <c r="U146" s="778"/>
      <c r="V146" s="54"/>
      <c r="W146" s="59"/>
    </row>
    <row r="147" spans="1:23" s="508" customFormat="1" ht="59.25" customHeight="1" x14ac:dyDescent="0.25">
      <c r="A147" s="209">
        <v>142</v>
      </c>
      <c r="B147" s="437" t="s">
        <v>446</v>
      </c>
      <c r="C147" s="437" t="s">
        <v>241</v>
      </c>
      <c r="D147" s="512" t="s">
        <v>521</v>
      </c>
      <c r="E147" s="511" t="s">
        <v>1145</v>
      </c>
      <c r="F147" s="318" t="s">
        <v>1146</v>
      </c>
      <c r="G147" s="273" t="s">
        <v>701</v>
      </c>
      <c r="H147" s="263" t="s">
        <v>77</v>
      </c>
      <c r="I147" s="265" t="s">
        <v>742</v>
      </c>
      <c r="J147" s="266">
        <v>500000</v>
      </c>
      <c r="K147" s="440"/>
      <c r="M147" s="50"/>
      <c r="N147" s="60"/>
      <c r="O147" s="510"/>
      <c r="P147" s="51"/>
      <c r="Q147" s="778"/>
      <c r="R147" s="51"/>
      <c r="S147" s="509"/>
      <c r="T147" s="778"/>
      <c r="U147" s="778"/>
      <c r="V147" s="54"/>
      <c r="W147" s="59"/>
    </row>
    <row r="148" spans="1:23" s="508" customFormat="1" ht="59.25" customHeight="1" x14ac:dyDescent="0.25">
      <c r="A148" s="209">
        <v>143</v>
      </c>
      <c r="B148" s="437" t="s">
        <v>124</v>
      </c>
      <c r="C148" s="437" t="s">
        <v>241</v>
      </c>
      <c r="D148" s="512" t="s">
        <v>1147</v>
      </c>
      <c r="E148" s="511" t="s">
        <v>1148</v>
      </c>
      <c r="F148" s="264" t="s">
        <v>442</v>
      </c>
      <c r="G148" s="273" t="s">
        <v>760</v>
      </c>
      <c r="H148" s="263" t="s">
        <v>77</v>
      </c>
      <c r="I148" s="265" t="s">
        <v>742</v>
      </c>
      <c r="J148" s="266">
        <v>250000</v>
      </c>
      <c r="K148" s="440"/>
      <c r="M148" s="50"/>
      <c r="N148" s="60"/>
      <c r="O148" s="510"/>
      <c r="P148" s="51"/>
      <c r="Q148" s="778"/>
      <c r="R148" s="51"/>
      <c r="S148" s="509"/>
      <c r="T148" s="778"/>
      <c r="U148" s="778"/>
      <c r="V148" s="54"/>
      <c r="W148" s="59"/>
    </row>
    <row r="149" spans="1:23" s="508" customFormat="1" ht="59.25" customHeight="1" x14ac:dyDescent="0.25">
      <c r="A149" s="209">
        <v>144</v>
      </c>
      <c r="B149" s="437" t="s">
        <v>453</v>
      </c>
      <c r="C149" s="437" t="s">
        <v>241</v>
      </c>
      <c r="D149" s="512" t="s">
        <v>1149</v>
      </c>
      <c r="E149" s="511" t="s">
        <v>1150</v>
      </c>
      <c r="F149" s="264" t="s">
        <v>442</v>
      </c>
      <c r="G149" s="273" t="s">
        <v>428</v>
      </c>
      <c r="H149" s="263" t="s">
        <v>77</v>
      </c>
      <c r="I149" s="265" t="s">
        <v>742</v>
      </c>
      <c r="J149" s="266">
        <v>500000</v>
      </c>
      <c r="K149" s="440"/>
      <c r="M149" s="50"/>
      <c r="N149" s="60"/>
      <c r="O149" s="510"/>
      <c r="P149" s="51"/>
      <c r="Q149" s="778"/>
      <c r="R149" s="51"/>
      <c r="S149" s="509"/>
      <c r="T149" s="778"/>
      <c r="U149" s="778"/>
      <c r="V149" s="54"/>
      <c r="W149" s="59"/>
    </row>
    <row r="150" spans="1:23" s="508" customFormat="1" ht="69" customHeight="1" x14ac:dyDescent="0.25">
      <c r="A150" s="209">
        <v>145</v>
      </c>
      <c r="B150" s="469" t="s">
        <v>1151</v>
      </c>
      <c r="C150" s="469" t="s">
        <v>509</v>
      </c>
      <c r="D150" s="469" t="s">
        <v>1153</v>
      </c>
      <c r="E150" s="469" t="s">
        <v>1152</v>
      </c>
      <c r="F150" s="469" t="s">
        <v>1154</v>
      </c>
      <c r="G150" s="470" t="s">
        <v>891</v>
      </c>
      <c r="H150" s="471" t="s">
        <v>77</v>
      </c>
      <c r="I150" s="472" t="s">
        <v>892</v>
      </c>
      <c r="J150" s="473">
        <v>250000</v>
      </c>
      <c r="K150" s="440"/>
      <c r="M150" s="50"/>
      <c r="N150" s="60"/>
      <c r="O150" s="510"/>
      <c r="P150" s="51"/>
      <c r="Q150" s="778"/>
      <c r="R150" s="51"/>
      <c r="S150" s="509"/>
      <c r="T150" s="778"/>
      <c r="U150" s="778"/>
      <c r="V150" s="54"/>
      <c r="W150" s="59"/>
    </row>
    <row r="151" spans="1:23" s="393" customFormat="1" ht="48.75" customHeight="1" x14ac:dyDescent="0.25">
      <c r="A151" s="209">
        <v>146</v>
      </c>
      <c r="B151" s="469" t="s">
        <v>824</v>
      </c>
      <c r="C151" s="469" t="s">
        <v>228</v>
      </c>
      <c r="D151" s="469"/>
      <c r="E151" s="469" t="s">
        <v>1155</v>
      </c>
      <c r="F151" s="469" t="s">
        <v>1156</v>
      </c>
      <c r="G151" s="470" t="s">
        <v>992</v>
      </c>
      <c r="H151" s="471" t="s">
        <v>77</v>
      </c>
      <c r="I151" s="472" t="s">
        <v>892</v>
      </c>
      <c r="J151" s="473">
        <v>500000</v>
      </c>
      <c r="K151" s="440"/>
      <c r="M151" s="50"/>
      <c r="N151" s="60"/>
      <c r="O151" s="395"/>
      <c r="P151" s="51"/>
      <c r="Q151" s="778"/>
      <c r="R151" s="51"/>
      <c r="S151" s="394"/>
      <c r="T151" s="778"/>
      <c r="U151" s="778"/>
      <c r="V151" s="54"/>
      <c r="W151" s="59"/>
    </row>
    <row r="152" spans="1:23" s="513" customFormat="1" ht="52.5" customHeight="1" x14ac:dyDescent="0.25">
      <c r="A152" s="209">
        <v>147</v>
      </c>
      <c r="B152" s="474" t="s">
        <v>824</v>
      </c>
      <c r="C152" s="474" t="s">
        <v>228</v>
      </c>
      <c r="D152" s="475" t="s">
        <v>1157</v>
      </c>
      <c r="E152" s="476" t="s">
        <v>1158</v>
      </c>
      <c r="F152" s="477" t="s">
        <v>1159</v>
      </c>
      <c r="G152" s="478" t="s">
        <v>907</v>
      </c>
      <c r="H152" s="479" t="s">
        <v>77</v>
      </c>
      <c r="I152" s="480" t="s">
        <v>1094</v>
      </c>
      <c r="J152" s="481">
        <v>500000</v>
      </c>
      <c r="K152" s="440"/>
      <c r="M152" s="50"/>
      <c r="N152" s="60"/>
      <c r="O152" s="515"/>
      <c r="P152" s="51"/>
      <c r="Q152" s="778"/>
      <c r="R152" s="51"/>
      <c r="S152" s="514"/>
      <c r="T152" s="778"/>
      <c r="U152" s="778"/>
      <c r="V152" s="54"/>
      <c r="W152" s="59"/>
    </row>
    <row r="153" spans="1:23" s="513" customFormat="1" ht="57.75" customHeight="1" x14ac:dyDescent="0.25">
      <c r="A153" s="209">
        <v>148</v>
      </c>
      <c r="B153" s="519" t="s">
        <v>23</v>
      </c>
      <c r="C153" s="520" t="s">
        <v>225</v>
      </c>
      <c r="D153" s="519" t="s">
        <v>988</v>
      </c>
      <c r="E153" s="519" t="s">
        <v>1160</v>
      </c>
      <c r="F153" s="264" t="s">
        <v>851</v>
      </c>
      <c r="G153" s="274" t="s">
        <v>891</v>
      </c>
      <c r="H153" s="263" t="s">
        <v>77</v>
      </c>
      <c r="I153" s="265" t="s">
        <v>742</v>
      </c>
      <c r="J153" s="266">
        <v>500000</v>
      </c>
      <c r="K153" s="440"/>
      <c r="M153" s="50"/>
      <c r="N153" s="60"/>
      <c r="O153" s="515"/>
      <c r="P153" s="51"/>
      <c r="Q153" s="778"/>
      <c r="R153" s="51"/>
      <c r="S153" s="514"/>
      <c r="T153" s="778"/>
      <c r="U153" s="778"/>
      <c r="V153" s="54"/>
      <c r="W153" s="59"/>
    </row>
    <row r="154" spans="1:23" s="521" customFormat="1" ht="38.25" customHeight="1" x14ac:dyDescent="0.25">
      <c r="A154" s="209">
        <v>149</v>
      </c>
      <c r="B154" s="519" t="s">
        <v>731</v>
      </c>
      <c r="C154" s="520" t="s">
        <v>228</v>
      </c>
      <c r="D154" s="519" t="s">
        <v>1004</v>
      </c>
      <c r="E154" s="519" t="s">
        <v>1161</v>
      </c>
      <c r="F154" s="264" t="s">
        <v>191</v>
      </c>
      <c r="G154" s="274" t="s">
        <v>760</v>
      </c>
      <c r="H154" s="263" t="s">
        <v>77</v>
      </c>
      <c r="I154" s="265" t="s">
        <v>742</v>
      </c>
      <c r="J154" s="266">
        <v>500000</v>
      </c>
      <c r="K154" s="440"/>
      <c r="M154" s="50"/>
      <c r="N154" s="60"/>
      <c r="O154" s="523"/>
      <c r="P154" s="51"/>
      <c r="Q154" s="778"/>
      <c r="R154" s="51"/>
      <c r="S154" s="522"/>
      <c r="T154" s="778"/>
      <c r="U154" s="778"/>
      <c r="V154" s="54"/>
      <c r="W154" s="59"/>
    </row>
    <row r="155" spans="1:23" s="521" customFormat="1" ht="57.75" customHeight="1" x14ac:dyDescent="0.25">
      <c r="A155" s="209">
        <v>150</v>
      </c>
      <c r="B155" s="469" t="s">
        <v>731</v>
      </c>
      <c r="C155" s="469" t="s">
        <v>228</v>
      </c>
      <c r="D155" s="469"/>
      <c r="E155" s="469" t="s">
        <v>1162</v>
      </c>
      <c r="F155" s="469" t="s">
        <v>1163</v>
      </c>
      <c r="G155" s="470" t="s">
        <v>760</v>
      </c>
      <c r="H155" s="471" t="s">
        <v>77</v>
      </c>
      <c r="I155" s="472" t="s">
        <v>892</v>
      </c>
      <c r="J155" s="473">
        <v>500000</v>
      </c>
      <c r="K155" s="440"/>
      <c r="M155" s="50"/>
      <c r="N155" s="60"/>
      <c r="O155" s="523"/>
      <c r="P155" s="51"/>
      <c r="Q155" s="778"/>
      <c r="R155" s="51"/>
      <c r="S155" s="522"/>
      <c r="T155" s="778"/>
      <c r="U155" s="778"/>
      <c r="V155" s="54"/>
      <c r="W155" s="59"/>
    </row>
    <row r="156" spans="1:23" s="521" customFormat="1" ht="31.5" customHeight="1" x14ac:dyDescent="0.25">
      <c r="A156" s="209">
        <v>151</v>
      </c>
      <c r="B156" s="519" t="s">
        <v>1167</v>
      </c>
      <c r="C156" s="520" t="s">
        <v>228</v>
      </c>
      <c r="D156" s="519"/>
      <c r="E156" s="519" t="s">
        <v>1164</v>
      </c>
      <c r="F156" s="264" t="s">
        <v>191</v>
      </c>
      <c r="G156" s="274" t="s">
        <v>760</v>
      </c>
      <c r="H156" s="263" t="s">
        <v>77</v>
      </c>
      <c r="I156" s="265" t="s">
        <v>742</v>
      </c>
      <c r="J156" s="266">
        <v>500000</v>
      </c>
      <c r="K156" s="440"/>
      <c r="M156" s="50"/>
      <c r="N156" s="60"/>
      <c r="O156" s="523"/>
      <c r="P156" s="51"/>
      <c r="Q156" s="778"/>
      <c r="R156" s="51"/>
      <c r="S156" s="522"/>
      <c r="T156" s="778"/>
      <c r="U156" s="778"/>
      <c r="V156" s="54"/>
      <c r="W156" s="59"/>
    </row>
    <row r="157" spans="1:23" s="521" customFormat="1" ht="39.75" customHeight="1" x14ac:dyDescent="0.25">
      <c r="A157" s="209">
        <v>152</v>
      </c>
      <c r="B157" s="519" t="s">
        <v>1167</v>
      </c>
      <c r="C157" s="520" t="s">
        <v>228</v>
      </c>
      <c r="D157" s="519"/>
      <c r="E157" s="519" t="s">
        <v>1165</v>
      </c>
      <c r="F157" s="264" t="s">
        <v>1166</v>
      </c>
      <c r="G157" s="274" t="s">
        <v>891</v>
      </c>
      <c r="H157" s="263" t="s">
        <v>77</v>
      </c>
      <c r="I157" s="265" t="s">
        <v>742</v>
      </c>
      <c r="J157" s="266">
        <v>500000</v>
      </c>
      <c r="K157" s="440"/>
      <c r="M157" s="50"/>
      <c r="N157" s="60"/>
      <c r="O157" s="523"/>
      <c r="P157" s="51"/>
      <c r="Q157" s="778"/>
      <c r="R157" s="51"/>
      <c r="S157" s="522"/>
      <c r="T157" s="778"/>
      <c r="U157" s="778"/>
      <c r="V157" s="54"/>
      <c r="W157" s="59"/>
    </row>
    <row r="158" spans="1:23" s="521" customFormat="1" ht="29.25" customHeight="1" x14ac:dyDescent="0.25">
      <c r="A158" s="209">
        <v>153</v>
      </c>
      <c r="B158" s="519" t="s">
        <v>333</v>
      </c>
      <c r="C158" s="520" t="s">
        <v>228</v>
      </c>
      <c r="D158" s="519"/>
      <c r="E158" s="519" t="s">
        <v>1168</v>
      </c>
      <c r="F158" s="264" t="s">
        <v>191</v>
      </c>
      <c r="G158" s="274" t="s">
        <v>760</v>
      </c>
      <c r="H158" s="263" t="s">
        <v>77</v>
      </c>
      <c r="I158" s="265" t="s">
        <v>742</v>
      </c>
      <c r="J158" s="266">
        <v>500000</v>
      </c>
      <c r="K158" s="440"/>
      <c r="M158" s="50"/>
      <c r="N158" s="60"/>
      <c r="O158" s="523"/>
      <c r="P158" s="51"/>
      <c r="Q158" s="778"/>
      <c r="R158" s="51"/>
      <c r="S158" s="522"/>
      <c r="T158" s="778"/>
      <c r="U158" s="778"/>
      <c r="V158" s="54"/>
      <c r="W158" s="59"/>
    </row>
    <row r="159" spans="1:23" s="521" customFormat="1" ht="30" customHeight="1" x14ac:dyDescent="0.25">
      <c r="A159" s="209">
        <v>154</v>
      </c>
      <c r="B159" s="519" t="s">
        <v>333</v>
      </c>
      <c r="C159" s="520" t="s">
        <v>228</v>
      </c>
      <c r="D159" s="519"/>
      <c r="E159" s="519" t="s">
        <v>1169</v>
      </c>
      <c r="F159" s="264" t="s">
        <v>191</v>
      </c>
      <c r="G159" s="274" t="s">
        <v>907</v>
      </c>
      <c r="H159" s="263" t="s">
        <v>77</v>
      </c>
      <c r="I159" s="265" t="s">
        <v>742</v>
      </c>
      <c r="J159" s="266">
        <v>500000</v>
      </c>
      <c r="K159" s="440"/>
      <c r="M159" s="50"/>
      <c r="N159" s="60"/>
      <c r="O159" s="523"/>
      <c r="P159" s="51"/>
      <c r="Q159" s="778"/>
      <c r="R159" s="51"/>
      <c r="S159" s="522"/>
      <c r="T159" s="778"/>
      <c r="U159" s="778"/>
      <c r="V159" s="54"/>
      <c r="W159" s="59"/>
    </row>
    <row r="160" spans="1:23" s="513" customFormat="1" ht="42" customHeight="1" x14ac:dyDescent="0.25">
      <c r="A160" s="209">
        <v>155</v>
      </c>
      <c r="B160" s="519" t="s">
        <v>1170</v>
      </c>
      <c r="C160" s="520" t="s">
        <v>225</v>
      </c>
      <c r="D160" s="519" t="s">
        <v>1171</v>
      </c>
      <c r="E160" s="519" t="s">
        <v>1172</v>
      </c>
      <c r="F160" s="519" t="s">
        <v>1173</v>
      </c>
      <c r="G160" s="274" t="s">
        <v>753</v>
      </c>
      <c r="H160" s="263" t="s">
        <v>77</v>
      </c>
      <c r="I160" s="265" t="s">
        <v>742</v>
      </c>
      <c r="J160" s="266">
        <v>500000</v>
      </c>
      <c r="K160" s="440"/>
      <c r="M160" s="50"/>
      <c r="N160" s="60"/>
      <c r="O160" s="515"/>
      <c r="P160" s="51"/>
      <c r="Q160" s="778"/>
      <c r="R160" s="51"/>
      <c r="S160" s="514"/>
      <c r="T160" s="778"/>
      <c r="U160" s="778"/>
      <c r="V160" s="54"/>
      <c r="W160" s="59"/>
    </row>
    <row r="161" spans="1:23" s="513" customFormat="1" ht="68.25" customHeight="1" x14ac:dyDescent="0.25">
      <c r="A161" s="209">
        <v>156</v>
      </c>
      <c r="B161" s="527" t="s">
        <v>136</v>
      </c>
      <c r="C161" s="527" t="s">
        <v>228</v>
      </c>
      <c r="D161" s="527"/>
      <c r="E161" s="469" t="s">
        <v>1174</v>
      </c>
      <c r="F161" s="469" t="s">
        <v>890</v>
      </c>
      <c r="G161" s="470" t="s">
        <v>891</v>
      </c>
      <c r="H161" s="471" t="s">
        <v>77</v>
      </c>
      <c r="I161" s="472" t="s">
        <v>892</v>
      </c>
      <c r="J161" s="473">
        <v>500000</v>
      </c>
      <c r="K161" s="440"/>
      <c r="M161" s="50"/>
      <c r="N161" s="60"/>
      <c r="O161" s="515"/>
      <c r="P161" s="51"/>
      <c r="Q161" s="778"/>
      <c r="R161" s="51"/>
      <c r="S161" s="514"/>
      <c r="T161" s="778"/>
      <c r="U161" s="778"/>
      <c r="V161" s="54"/>
      <c r="W161" s="59"/>
    </row>
    <row r="162" spans="1:23" s="513" customFormat="1" ht="57.75" customHeight="1" x14ac:dyDescent="0.25">
      <c r="A162" s="209">
        <v>157</v>
      </c>
      <c r="B162" s="527" t="s">
        <v>136</v>
      </c>
      <c r="C162" s="527" t="s">
        <v>228</v>
      </c>
      <c r="D162" s="469"/>
      <c r="E162" s="469" t="s">
        <v>1175</v>
      </c>
      <c r="F162" s="469" t="s">
        <v>1156</v>
      </c>
      <c r="G162" s="470" t="s">
        <v>992</v>
      </c>
      <c r="H162" s="471" t="s">
        <v>77</v>
      </c>
      <c r="I162" s="472" t="s">
        <v>892</v>
      </c>
      <c r="J162" s="473">
        <v>500000</v>
      </c>
      <c r="K162" s="440"/>
      <c r="M162" s="50"/>
      <c r="N162" s="60"/>
      <c r="O162" s="515"/>
      <c r="P162" s="51"/>
      <c r="Q162" s="778"/>
      <c r="R162" s="51"/>
      <c r="S162" s="514"/>
      <c r="T162" s="778"/>
      <c r="U162" s="778"/>
      <c r="V162" s="54"/>
      <c r="W162" s="59"/>
    </row>
    <row r="163" spans="1:23" s="513" customFormat="1" ht="48.75" customHeight="1" x14ac:dyDescent="0.25">
      <c r="A163" s="209">
        <v>158</v>
      </c>
      <c r="B163" s="528" t="s">
        <v>136</v>
      </c>
      <c r="C163" s="528" t="s">
        <v>228</v>
      </c>
      <c r="D163" s="519" t="s">
        <v>1177</v>
      </c>
      <c r="E163" s="519" t="s">
        <v>1176</v>
      </c>
      <c r="F163" s="264" t="s">
        <v>442</v>
      </c>
      <c r="G163" s="273" t="s">
        <v>528</v>
      </c>
      <c r="H163" s="263" t="s">
        <v>77</v>
      </c>
      <c r="I163" s="265" t="s">
        <v>742</v>
      </c>
      <c r="J163" s="266">
        <v>500000</v>
      </c>
      <c r="K163" s="440"/>
      <c r="M163" s="50"/>
      <c r="N163" s="60"/>
      <c r="O163" s="515"/>
      <c r="P163" s="51"/>
      <c r="Q163" s="778"/>
      <c r="R163" s="51"/>
      <c r="S163" s="514"/>
      <c r="T163" s="778"/>
      <c r="U163" s="778"/>
      <c r="V163" s="54"/>
      <c r="W163" s="59"/>
    </row>
    <row r="164" spans="1:23" s="524" customFormat="1" ht="41.25" customHeight="1" x14ac:dyDescent="0.25">
      <c r="A164" s="209">
        <v>159</v>
      </c>
      <c r="B164" s="528" t="s">
        <v>1178</v>
      </c>
      <c r="C164" s="529" t="s">
        <v>228</v>
      </c>
      <c r="D164" s="519" t="s">
        <v>333</v>
      </c>
      <c r="E164" s="519" t="s">
        <v>1179</v>
      </c>
      <c r="F164" s="374" t="s">
        <v>191</v>
      </c>
      <c r="G164" s="370" t="s">
        <v>992</v>
      </c>
      <c r="H164" s="368" t="s">
        <v>77</v>
      </c>
      <c r="I164" s="365" t="s">
        <v>742</v>
      </c>
      <c r="J164" s="366">
        <v>500000</v>
      </c>
      <c r="K164" s="440"/>
      <c r="M164" s="50"/>
      <c r="N164" s="60"/>
      <c r="O164" s="526"/>
      <c r="P164" s="51"/>
      <c r="Q164" s="778"/>
      <c r="R164" s="51"/>
      <c r="S164" s="525"/>
      <c r="T164" s="778"/>
      <c r="U164" s="778"/>
      <c r="V164" s="54"/>
      <c r="W164" s="59"/>
    </row>
    <row r="165" spans="1:23" s="524" customFormat="1" ht="44.25" customHeight="1" x14ac:dyDescent="0.25">
      <c r="A165" s="209">
        <v>160</v>
      </c>
      <c r="B165" s="528" t="s">
        <v>1184</v>
      </c>
      <c r="C165" s="529" t="s">
        <v>228</v>
      </c>
      <c r="D165" s="519"/>
      <c r="E165" s="519" t="s">
        <v>1185</v>
      </c>
      <c r="F165" s="374" t="s">
        <v>191</v>
      </c>
      <c r="G165" s="370" t="s">
        <v>992</v>
      </c>
      <c r="H165" s="368" t="s">
        <v>77</v>
      </c>
      <c r="I165" s="365" t="s">
        <v>742</v>
      </c>
      <c r="J165" s="366">
        <v>500000</v>
      </c>
      <c r="K165" s="440"/>
      <c r="M165" s="50"/>
      <c r="N165" s="60"/>
      <c r="O165" s="526"/>
      <c r="P165" s="51"/>
      <c r="Q165" s="778"/>
      <c r="R165" s="51"/>
      <c r="S165" s="525"/>
      <c r="T165" s="778"/>
      <c r="U165" s="778"/>
      <c r="V165" s="54"/>
      <c r="W165" s="59"/>
    </row>
    <row r="166" spans="1:23" s="377" customFormat="1" ht="24" customHeight="1" x14ac:dyDescent="0.25">
      <c r="A166" s="810" t="s">
        <v>261</v>
      </c>
      <c r="B166" s="811"/>
      <c r="C166" s="811"/>
      <c r="D166" s="811"/>
      <c r="E166" s="811"/>
      <c r="F166" s="811"/>
      <c r="G166" s="811"/>
      <c r="H166" s="811"/>
      <c r="I166" s="812"/>
      <c r="J166" s="813">
        <f>SUM(J6:J165)</f>
        <v>87610000</v>
      </c>
      <c r="K166" s="814"/>
      <c r="M166" s="50"/>
      <c r="N166" s="60"/>
      <c r="O166" s="379"/>
      <c r="P166" s="51"/>
      <c r="Q166" s="778"/>
      <c r="R166" s="51"/>
      <c r="S166" s="378"/>
      <c r="T166" s="778"/>
      <c r="U166" s="778"/>
      <c r="V166" s="54"/>
      <c r="W166" s="59"/>
    </row>
    <row r="167" spans="1:23" ht="21.75" customHeight="1" x14ac:dyDescent="0.25">
      <c r="A167" s="809" t="s">
        <v>1187</v>
      </c>
      <c r="B167" s="809"/>
      <c r="C167" s="809"/>
      <c r="D167" s="809"/>
      <c r="E167" s="809"/>
      <c r="F167" s="809"/>
      <c r="G167" s="809"/>
      <c r="H167" s="809"/>
      <c r="I167" s="809"/>
      <c r="J167" s="809"/>
      <c r="K167" s="809"/>
      <c r="M167" s="50"/>
      <c r="N167" s="60"/>
      <c r="O167" s="778"/>
      <c r="P167" s="51"/>
      <c r="Q167" s="778"/>
      <c r="R167" s="51"/>
      <c r="S167" s="52"/>
      <c r="T167" s="778"/>
      <c r="U167" s="778"/>
      <c r="V167" s="54"/>
      <c r="W167" s="59"/>
    </row>
    <row r="168" spans="1:23" ht="18.75" customHeight="1" x14ac:dyDescent="0.25">
      <c r="A168" s="774" t="s">
        <v>12</v>
      </c>
      <c r="B168" s="774"/>
      <c r="C168" s="774"/>
      <c r="D168" s="774"/>
      <c r="E168" s="774"/>
      <c r="F168" s="774"/>
      <c r="G168" s="774"/>
      <c r="H168" s="774"/>
      <c r="I168" s="774"/>
      <c r="J168" s="774"/>
      <c r="K168" s="774"/>
      <c r="M168" s="50"/>
      <c r="N168" s="379"/>
      <c r="O168" s="778"/>
      <c r="P168" s="51"/>
      <c r="Q168" s="778"/>
      <c r="R168" s="51"/>
      <c r="S168" s="378"/>
      <c r="T168" s="778"/>
      <c r="U168" s="778"/>
      <c r="V168" s="54"/>
      <c r="W168" s="59"/>
    </row>
    <row r="169" spans="1:23" s="376" customFormat="1" ht="18.75" customHeight="1" x14ac:dyDescent="0.25">
      <c r="A169" s="775" t="s">
        <v>14</v>
      </c>
      <c r="B169" s="775"/>
      <c r="C169" s="775"/>
      <c r="D169" s="775"/>
      <c r="E169" s="775"/>
      <c r="F169" s="775"/>
      <c r="G169" s="775"/>
      <c r="H169" s="775"/>
      <c r="I169" s="775"/>
      <c r="J169" s="775"/>
      <c r="K169" s="775"/>
      <c r="L169" s="27"/>
      <c r="M169" s="50"/>
      <c r="N169" s="779"/>
      <c r="O169" s="778"/>
      <c r="P169" s="51"/>
      <c r="Q169" s="778"/>
      <c r="R169" s="51"/>
      <c r="S169" s="778"/>
      <c r="T169" s="778"/>
      <c r="U169" s="778"/>
      <c r="V169" s="54"/>
      <c r="W169" s="59"/>
    </row>
    <row r="170" spans="1:23" ht="15.75" x14ac:dyDescent="0.25">
      <c r="A170" s="770"/>
      <c r="B170" s="770"/>
      <c r="C170" s="770"/>
      <c r="D170" s="770"/>
      <c r="E170" s="770"/>
      <c r="F170" s="770"/>
      <c r="G170" s="770"/>
      <c r="H170" s="770"/>
      <c r="I170" s="770"/>
      <c r="J170" s="770"/>
      <c r="K170" s="770"/>
      <c r="M170" s="50"/>
      <c r="N170" s="779"/>
      <c r="O170" s="778"/>
      <c r="P170" s="51"/>
      <c r="Q170" s="778"/>
      <c r="R170" s="51"/>
      <c r="S170" s="778"/>
      <c r="T170" s="778"/>
      <c r="U170" s="778"/>
      <c r="V170" s="54"/>
      <c r="W170" s="59"/>
    </row>
    <row r="171" spans="1:23" ht="19.5" customHeight="1" x14ac:dyDescent="0.25">
      <c r="H171" s="772" t="s">
        <v>1188</v>
      </c>
      <c r="I171" s="772"/>
      <c r="J171" s="772"/>
      <c r="K171" s="772"/>
      <c r="M171" s="50"/>
      <c r="N171" s="779"/>
      <c r="O171" s="778"/>
      <c r="P171" s="51"/>
      <c r="Q171" s="778"/>
      <c r="R171" s="51"/>
      <c r="S171" s="778"/>
      <c r="T171" s="778"/>
      <c r="U171" s="778"/>
      <c r="V171" s="54"/>
      <c r="W171" s="59"/>
    </row>
    <row r="172" spans="1:23" ht="21.75" customHeight="1" x14ac:dyDescent="0.25">
      <c r="B172" s="782" t="s">
        <v>878</v>
      </c>
      <c r="C172" s="782"/>
      <c r="D172" s="782"/>
      <c r="H172" s="790" t="s">
        <v>260</v>
      </c>
      <c r="I172" s="790"/>
      <c r="J172" s="790"/>
      <c r="K172" s="790"/>
      <c r="M172" s="50"/>
      <c r="N172" s="779"/>
      <c r="O172" s="778"/>
      <c r="P172" s="51"/>
      <c r="Q172" s="778"/>
      <c r="R172" s="51"/>
      <c r="S172" s="778"/>
      <c r="T172" s="778"/>
      <c r="U172" s="778"/>
      <c r="V172" s="54"/>
      <c r="W172" s="59"/>
    </row>
    <row r="173" spans="1:23" ht="15.75" x14ac:dyDescent="0.25">
      <c r="M173" s="50"/>
      <c r="N173" s="779"/>
      <c r="O173" s="778"/>
      <c r="P173" s="51"/>
      <c r="Q173" s="778"/>
      <c r="R173" s="51"/>
      <c r="S173" s="778"/>
      <c r="T173" s="778"/>
      <c r="U173" s="778"/>
      <c r="V173" s="54"/>
      <c r="W173" s="59"/>
    </row>
    <row r="174" spans="1:23" ht="15.75" x14ac:dyDescent="0.25">
      <c r="B174" s="531"/>
      <c r="C174" s="531"/>
      <c r="M174" s="50"/>
      <c r="N174" s="779"/>
      <c r="O174" s="778"/>
      <c r="P174" s="51"/>
      <c r="Q174" s="778"/>
      <c r="R174" s="51"/>
      <c r="S174" s="778"/>
      <c r="T174" s="778"/>
      <c r="U174" s="778"/>
      <c r="V174" s="54"/>
      <c r="W174" s="59"/>
    </row>
    <row r="175" spans="1:23" ht="15.75" x14ac:dyDescent="0.25">
      <c r="B175" s="530" t="s">
        <v>1050</v>
      </c>
      <c r="C175" s="530">
        <v>7</v>
      </c>
      <c r="M175" s="50"/>
      <c r="N175" s="379"/>
      <c r="O175" s="56"/>
      <c r="P175" s="379"/>
      <c r="Q175" s="56"/>
      <c r="R175" s="379"/>
      <c r="S175" s="378"/>
      <c r="T175" s="56"/>
      <c r="U175" s="56"/>
      <c r="V175" s="54"/>
      <c r="W175" s="57"/>
    </row>
    <row r="176" spans="1:23" x14ac:dyDescent="0.25">
      <c r="B176" s="530" t="s">
        <v>1051</v>
      </c>
      <c r="C176" s="530">
        <v>112</v>
      </c>
      <c r="M176" s="773"/>
      <c r="N176" s="773"/>
      <c r="O176" s="773"/>
      <c r="P176" s="773"/>
      <c r="Q176" s="773"/>
      <c r="R176" s="773"/>
      <c r="S176" s="773"/>
      <c r="T176" s="773"/>
      <c r="U176" s="773"/>
      <c r="V176" s="773"/>
      <c r="W176" s="773"/>
    </row>
    <row r="177" spans="2:23" x14ac:dyDescent="0.25">
      <c r="B177" s="530" t="s">
        <v>1110</v>
      </c>
      <c r="C177" s="530">
        <v>10</v>
      </c>
      <c r="H177" s="769"/>
      <c r="I177" s="769"/>
      <c r="J177" s="769"/>
      <c r="K177" s="769"/>
      <c r="M177" s="774"/>
      <c r="N177" s="774"/>
      <c r="O177" s="774"/>
      <c r="P177" s="774"/>
      <c r="Q177" s="774"/>
      <c r="R177" s="774"/>
      <c r="S177" s="774"/>
      <c r="T177" s="774"/>
      <c r="U177" s="774"/>
      <c r="V177" s="774"/>
      <c r="W177" s="774"/>
    </row>
    <row r="178" spans="2:23" x14ac:dyDescent="0.25">
      <c r="B178" s="530" t="s">
        <v>1111</v>
      </c>
      <c r="C178" s="530">
        <v>4</v>
      </c>
      <c r="M178" s="775"/>
      <c r="N178" s="775"/>
      <c r="O178" s="775"/>
      <c r="P178" s="775"/>
      <c r="Q178" s="775"/>
      <c r="R178" s="775"/>
      <c r="S178" s="775"/>
      <c r="T178" s="775"/>
      <c r="U178" s="775"/>
      <c r="V178" s="775"/>
      <c r="W178" s="775"/>
    </row>
    <row r="179" spans="2:23" x14ac:dyDescent="0.25">
      <c r="M179" s="770"/>
      <c r="N179" s="770"/>
      <c r="O179" s="770"/>
      <c r="P179" s="770"/>
      <c r="Q179" s="770"/>
      <c r="R179" s="770"/>
      <c r="S179" s="770"/>
      <c r="T179" s="770"/>
      <c r="U179" s="770"/>
      <c r="V179" s="770"/>
      <c r="W179" s="770"/>
    </row>
    <row r="180" spans="2:23" x14ac:dyDescent="0.25">
      <c r="T180" s="772"/>
      <c r="U180" s="772"/>
      <c r="V180" s="772"/>
      <c r="W180" s="772"/>
    </row>
    <row r="181" spans="2:23" x14ac:dyDescent="0.25">
      <c r="T181" s="382"/>
      <c r="U181" s="382"/>
      <c r="V181" s="382"/>
      <c r="W181" s="382"/>
    </row>
    <row r="182" spans="2:23" x14ac:dyDescent="0.25">
      <c r="V182" s="11"/>
      <c r="W182" s="7"/>
    </row>
    <row r="183" spans="2:23" x14ac:dyDescent="0.25">
      <c r="V183" s="11"/>
      <c r="W183" s="7"/>
    </row>
    <row r="184" spans="2:23" x14ac:dyDescent="0.25">
      <c r="V184" s="11"/>
      <c r="W184" s="7"/>
    </row>
    <row r="185" spans="2:23" x14ac:dyDescent="0.25">
      <c r="V185" s="11"/>
      <c r="W185" s="7"/>
    </row>
    <row r="186" spans="2:23" x14ac:dyDescent="0.25">
      <c r="T186" s="769"/>
      <c r="U186" s="769"/>
      <c r="V186" s="769"/>
      <c r="W186" s="769"/>
    </row>
  </sheetData>
  <mergeCells count="46">
    <mergeCell ref="T186:W186"/>
    <mergeCell ref="M176:W176"/>
    <mergeCell ref="H177:K177"/>
    <mergeCell ref="M177:W177"/>
    <mergeCell ref="M178:W178"/>
    <mergeCell ref="M179:W179"/>
    <mergeCell ref="T180:W180"/>
    <mergeCell ref="Q169:Q174"/>
    <mergeCell ref="S169:S174"/>
    <mergeCell ref="T169:T174"/>
    <mergeCell ref="U169:U174"/>
    <mergeCell ref="A170:K170"/>
    <mergeCell ref="H171:K171"/>
    <mergeCell ref="B172:D172"/>
    <mergeCell ref="H172:K172"/>
    <mergeCell ref="A169:K169"/>
    <mergeCell ref="N169:N174"/>
    <mergeCell ref="O169:O174"/>
    <mergeCell ref="U29:U31"/>
    <mergeCell ref="S30:S31"/>
    <mergeCell ref="A166:I166"/>
    <mergeCell ref="J166:K166"/>
    <mergeCell ref="A167:K167"/>
    <mergeCell ref="O167:O168"/>
    <mergeCell ref="A168:K168"/>
    <mergeCell ref="Q32:Q168"/>
    <mergeCell ref="T32:T168"/>
    <mergeCell ref="U32:U168"/>
    <mergeCell ref="N29:N31"/>
    <mergeCell ref="O29:O31"/>
    <mergeCell ref="T29:T31"/>
    <mergeCell ref="A4:K4"/>
    <mergeCell ref="M19:O19"/>
    <mergeCell ref="R19:U19"/>
    <mergeCell ref="N21:N26"/>
    <mergeCell ref="O21:O26"/>
    <mergeCell ref="T21:T22"/>
    <mergeCell ref="Q25:Q26"/>
    <mergeCell ref="T25:T26"/>
    <mergeCell ref="U25:U26"/>
    <mergeCell ref="A1:D1"/>
    <mergeCell ref="F1:J1"/>
    <mergeCell ref="A2:D2"/>
    <mergeCell ref="F2:J2"/>
    <mergeCell ref="A3:C3"/>
    <mergeCell ref="F3:I3"/>
  </mergeCells>
  <pageMargins left="0.45" right="0.2" top="0.25" bottom="0.25" header="0.3" footer="0.3"/>
  <pageSetup paperSize="9" orientation="landscape" verticalDpi="300" r:id="rId1"/>
  <headerFooter>
    <oddFoote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opLeftCell="A7" workbookViewId="0">
      <selection activeCell="A9" sqref="A9:XFD9"/>
    </sheetView>
  </sheetViews>
  <sheetFormatPr defaultRowHeight="15" x14ac:dyDescent="0.25"/>
  <cols>
    <col min="1" max="1" width="4.140625" style="1" customWidth="1"/>
    <col min="2" max="2" width="20" style="1" customWidth="1"/>
    <col min="3" max="3" width="8.28515625" style="1" customWidth="1"/>
    <col min="4" max="4" width="12.140625" style="1" customWidth="1"/>
    <col min="5" max="5" width="27.5703125" style="1" customWidth="1"/>
    <col min="6" max="6" width="15.7109375" style="1" customWidth="1"/>
    <col min="7" max="7" width="7.7109375" style="1" customWidth="1"/>
    <col min="8" max="8" width="9.85546875" style="1" customWidth="1"/>
    <col min="9" max="9" width="11.85546875" style="1" customWidth="1"/>
    <col min="10" max="10" width="10.85546875" style="11" customWidth="1"/>
    <col min="11" max="11" width="10.8554687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533"/>
      <c r="F3" s="770"/>
      <c r="G3" s="770"/>
      <c r="H3" s="770"/>
      <c r="I3" s="770"/>
    </row>
    <row r="4" spans="1:23" ht="30.75" customHeight="1" x14ac:dyDescent="0.25">
      <c r="A4" s="771" t="s">
        <v>1</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533" customFormat="1" ht="44.25" customHeight="1" x14ac:dyDescent="0.25">
      <c r="A6" s="209">
        <v>1</v>
      </c>
      <c r="B6" s="210" t="s">
        <v>1189</v>
      </c>
      <c r="C6" s="211" t="s">
        <v>225</v>
      </c>
      <c r="D6" s="211" t="s">
        <v>1190</v>
      </c>
      <c r="E6" s="212" t="s">
        <v>1191</v>
      </c>
      <c r="F6" s="219" t="s">
        <v>1204</v>
      </c>
      <c r="G6" s="288" t="s">
        <v>992</v>
      </c>
      <c r="H6" s="286" t="s">
        <v>77</v>
      </c>
      <c r="I6" s="265" t="s">
        <v>742</v>
      </c>
      <c r="J6" s="215">
        <v>300000</v>
      </c>
      <c r="K6" s="216"/>
    </row>
    <row r="7" spans="1:23" s="548" customFormat="1" ht="55.5" customHeight="1" x14ac:dyDescent="0.25">
      <c r="A7" s="209">
        <v>2</v>
      </c>
      <c r="B7" s="210" t="s">
        <v>500</v>
      </c>
      <c r="C7" s="211" t="s">
        <v>241</v>
      </c>
      <c r="D7" s="211" t="s">
        <v>1195</v>
      </c>
      <c r="E7" s="212" t="s">
        <v>1196</v>
      </c>
      <c r="F7" s="219" t="s">
        <v>1204</v>
      </c>
      <c r="G7" s="288" t="s">
        <v>992</v>
      </c>
      <c r="H7" s="286" t="s">
        <v>77</v>
      </c>
      <c r="I7" s="265" t="s">
        <v>742</v>
      </c>
      <c r="J7" s="215">
        <v>300000</v>
      </c>
      <c r="K7" s="216"/>
    </row>
    <row r="8" spans="1:23" s="548" customFormat="1" ht="55.5" customHeight="1" x14ac:dyDescent="0.25">
      <c r="A8" s="209">
        <v>3</v>
      </c>
      <c r="B8" s="210" t="s">
        <v>910</v>
      </c>
      <c r="C8" s="211" t="s">
        <v>228</v>
      </c>
      <c r="D8" s="211" t="s">
        <v>360</v>
      </c>
      <c r="E8" s="212" t="s">
        <v>1197</v>
      </c>
      <c r="F8" s="219" t="s">
        <v>1207</v>
      </c>
      <c r="G8" s="288" t="s">
        <v>992</v>
      </c>
      <c r="H8" s="286" t="s">
        <v>77</v>
      </c>
      <c r="I8" s="265" t="s">
        <v>742</v>
      </c>
      <c r="J8" s="215">
        <v>300000</v>
      </c>
      <c r="K8" s="216"/>
    </row>
    <row r="9" spans="1:23" s="548" customFormat="1" ht="55.5" customHeight="1" x14ac:dyDescent="0.25">
      <c r="A9" s="209">
        <v>4</v>
      </c>
      <c r="B9" s="210" t="s">
        <v>910</v>
      </c>
      <c r="C9" s="211" t="s">
        <v>228</v>
      </c>
      <c r="D9" s="211" t="s">
        <v>244</v>
      </c>
      <c r="E9" s="212" t="s">
        <v>1198</v>
      </c>
      <c r="F9" s="219" t="s">
        <v>1205</v>
      </c>
      <c r="G9" s="288" t="s">
        <v>992</v>
      </c>
      <c r="H9" s="286" t="s">
        <v>77</v>
      </c>
      <c r="I9" s="265" t="s">
        <v>742</v>
      </c>
      <c r="J9" s="215">
        <v>300000</v>
      </c>
      <c r="K9" s="216"/>
    </row>
    <row r="10" spans="1:23" s="549" customFormat="1" ht="55.5" customHeight="1" x14ac:dyDescent="0.25">
      <c r="A10" s="209">
        <v>5</v>
      </c>
      <c r="B10" s="210" t="s">
        <v>841</v>
      </c>
      <c r="C10" s="211" t="s">
        <v>167</v>
      </c>
      <c r="D10" s="211" t="s">
        <v>862</v>
      </c>
      <c r="E10" s="212" t="s">
        <v>1199</v>
      </c>
      <c r="F10" s="219" t="s">
        <v>1204</v>
      </c>
      <c r="G10" s="288" t="s">
        <v>992</v>
      </c>
      <c r="H10" s="286" t="s">
        <v>77</v>
      </c>
      <c r="I10" s="265" t="s">
        <v>742</v>
      </c>
      <c r="J10" s="215">
        <v>300000</v>
      </c>
      <c r="K10" s="216"/>
    </row>
    <row r="11" spans="1:23" s="548" customFormat="1" ht="55.5" customHeight="1" x14ac:dyDescent="0.25">
      <c r="A11" s="209">
        <v>6</v>
      </c>
      <c r="B11" s="371" t="s">
        <v>1214</v>
      </c>
      <c r="C11" s="368" t="s">
        <v>596</v>
      </c>
      <c r="D11" s="368" t="s">
        <v>1215</v>
      </c>
      <c r="E11" s="212" t="s">
        <v>1216</v>
      </c>
      <c r="F11" s="264" t="s">
        <v>888</v>
      </c>
      <c r="G11" s="288" t="s">
        <v>992</v>
      </c>
      <c r="H11" s="286" t="s">
        <v>77</v>
      </c>
      <c r="I11" s="265" t="s">
        <v>742</v>
      </c>
      <c r="J11" s="215">
        <v>300000</v>
      </c>
      <c r="K11" s="216"/>
    </row>
    <row r="12" spans="1:23" s="548" customFormat="1" ht="44.25" customHeight="1" x14ac:dyDescent="0.25">
      <c r="A12" s="209">
        <v>7</v>
      </c>
      <c r="B12" s="371" t="s">
        <v>314</v>
      </c>
      <c r="C12" s="368" t="s">
        <v>839</v>
      </c>
      <c r="D12" s="368" t="s">
        <v>1200</v>
      </c>
      <c r="E12" s="212" t="s">
        <v>1201</v>
      </c>
      <c r="F12" s="264" t="s">
        <v>1206</v>
      </c>
      <c r="G12" s="288" t="s">
        <v>1202</v>
      </c>
      <c r="H12" s="286" t="s">
        <v>77</v>
      </c>
      <c r="I12" s="265" t="s">
        <v>742</v>
      </c>
      <c r="J12" s="215">
        <v>300000</v>
      </c>
      <c r="K12" s="216"/>
    </row>
    <row r="13" spans="1:23" s="548" customFormat="1" ht="65.25" customHeight="1" x14ac:dyDescent="0.25">
      <c r="A13" s="209">
        <v>8</v>
      </c>
      <c r="B13" s="371" t="s">
        <v>910</v>
      </c>
      <c r="C13" s="368" t="s">
        <v>228</v>
      </c>
      <c r="D13" s="211"/>
      <c r="E13" s="212" t="s">
        <v>1203</v>
      </c>
      <c r="F13" s="264" t="s">
        <v>1206</v>
      </c>
      <c r="G13" s="288" t="s">
        <v>1193</v>
      </c>
      <c r="H13" s="286" t="s">
        <v>77</v>
      </c>
      <c r="I13" s="265" t="s">
        <v>742</v>
      </c>
      <c r="J13" s="215">
        <v>300000</v>
      </c>
      <c r="K13" s="216"/>
    </row>
    <row r="14" spans="1:23" s="548" customFormat="1" ht="65.25" customHeight="1" x14ac:dyDescent="0.25">
      <c r="A14" s="209">
        <v>9</v>
      </c>
      <c r="B14" s="371" t="s">
        <v>474</v>
      </c>
      <c r="C14" s="368" t="s">
        <v>590</v>
      </c>
      <c r="D14" s="211" t="s">
        <v>1212</v>
      </c>
      <c r="E14" s="212" t="s">
        <v>1208</v>
      </c>
      <c r="F14" s="264" t="s">
        <v>1210</v>
      </c>
      <c r="G14" s="288" t="s">
        <v>1202</v>
      </c>
      <c r="H14" s="286" t="s">
        <v>484</v>
      </c>
      <c r="I14" s="265" t="s">
        <v>1211</v>
      </c>
      <c r="J14" s="215">
        <v>1000000</v>
      </c>
      <c r="K14" s="216"/>
    </row>
    <row r="15" spans="1:23" s="533" customFormat="1" ht="62.25" customHeight="1" x14ac:dyDescent="0.25">
      <c r="A15" s="209">
        <v>10</v>
      </c>
      <c r="B15" s="211" t="s">
        <v>552</v>
      </c>
      <c r="C15" s="211" t="s">
        <v>167</v>
      </c>
      <c r="D15" s="211" t="s">
        <v>1213</v>
      </c>
      <c r="E15" s="212" t="s">
        <v>1192</v>
      </c>
      <c r="F15" s="212" t="s">
        <v>1209</v>
      </c>
      <c r="G15" s="213" t="s">
        <v>1193</v>
      </c>
      <c r="H15" s="286" t="s">
        <v>419</v>
      </c>
      <c r="I15" s="265" t="s">
        <v>1194</v>
      </c>
      <c r="J15" s="215">
        <v>7500000</v>
      </c>
      <c r="K15" s="216"/>
    </row>
    <row r="16" spans="1:23" s="533" customFormat="1" ht="24" customHeight="1" x14ac:dyDescent="0.25">
      <c r="A16" s="810" t="s">
        <v>261</v>
      </c>
      <c r="B16" s="811"/>
      <c r="C16" s="811"/>
      <c r="D16" s="811"/>
      <c r="E16" s="811"/>
      <c r="F16" s="811"/>
      <c r="G16" s="811"/>
      <c r="H16" s="811"/>
      <c r="I16" s="812"/>
      <c r="J16" s="813">
        <f>SUM(J6:J15)</f>
        <v>10900000</v>
      </c>
      <c r="K16" s="814"/>
      <c r="M16" s="50"/>
      <c r="N16" s="60"/>
      <c r="O16" s="535"/>
      <c r="P16" s="51"/>
      <c r="Q16" s="778"/>
      <c r="R16" s="51"/>
      <c r="S16" s="534"/>
      <c r="T16" s="778"/>
      <c r="U16" s="778"/>
      <c r="V16" s="54"/>
      <c r="W16" s="59"/>
    </row>
    <row r="17" spans="1:23" ht="21.75" customHeight="1" x14ac:dyDescent="0.25">
      <c r="A17" s="809" t="s">
        <v>1217</v>
      </c>
      <c r="B17" s="809"/>
      <c r="C17" s="809"/>
      <c r="D17" s="809"/>
      <c r="E17" s="809"/>
      <c r="F17" s="809"/>
      <c r="G17" s="809"/>
      <c r="H17" s="809"/>
      <c r="I17" s="809"/>
      <c r="J17" s="809"/>
      <c r="K17" s="809"/>
      <c r="M17" s="50"/>
      <c r="N17" s="60"/>
      <c r="O17" s="778"/>
      <c r="P17" s="51"/>
      <c r="Q17" s="778"/>
      <c r="R17" s="51"/>
      <c r="S17" s="52"/>
      <c r="T17" s="778"/>
      <c r="U17" s="778"/>
      <c r="V17" s="54"/>
      <c r="W17" s="59"/>
    </row>
    <row r="18" spans="1:23" ht="18.75" customHeight="1" x14ac:dyDescent="0.25">
      <c r="A18" s="774" t="s">
        <v>12</v>
      </c>
      <c r="B18" s="774"/>
      <c r="C18" s="774"/>
      <c r="D18" s="774"/>
      <c r="E18" s="774"/>
      <c r="F18" s="774"/>
      <c r="G18" s="774"/>
      <c r="H18" s="774"/>
      <c r="I18" s="774"/>
      <c r="J18" s="774"/>
      <c r="K18" s="774"/>
      <c r="M18" s="50"/>
      <c r="N18" s="535"/>
      <c r="O18" s="778"/>
      <c r="P18" s="51"/>
      <c r="Q18" s="778"/>
      <c r="R18" s="51"/>
      <c r="S18" s="534"/>
      <c r="T18" s="778"/>
      <c r="U18" s="778"/>
      <c r="V18" s="54"/>
      <c r="W18" s="59"/>
    </row>
    <row r="19" spans="1:23" s="532" customFormat="1" ht="18.75" customHeight="1" x14ac:dyDescent="0.25">
      <c r="A19" s="775" t="s">
        <v>14</v>
      </c>
      <c r="B19" s="775"/>
      <c r="C19" s="775"/>
      <c r="D19" s="775"/>
      <c r="E19" s="775"/>
      <c r="F19" s="775"/>
      <c r="G19" s="775"/>
      <c r="H19" s="775"/>
      <c r="I19" s="775"/>
      <c r="J19" s="775"/>
      <c r="K19" s="775"/>
      <c r="L19" s="27"/>
      <c r="M19" s="50"/>
      <c r="N19" s="779"/>
      <c r="O19" s="778"/>
      <c r="P19" s="51"/>
      <c r="Q19" s="778"/>
      <c r="R19" s="51"/>
      <c r="S19" s="778"/>
      <c r="T19" s="778"/>
      <c r="U19" s="778"/>
      <c r="V19" s="54"/>
      <c r="W19" s="59"/>
    </row>
    <row r="20" spans="1:23" ht="15.75" x14ac:dyDescent="0.25">
      <c r="A20" s="770"/>
      <c r="B20" s="770"/>
      <c r="C20" s="770"/>
      <c r="D20" s="770"/>
      <c r="E20" s="770"/>
      <c r="F20" s="770"/>
      <c r="G20" s="770"/>
      <c r="H20" s="770"/>
      <c r="I20" s="770"/>
      <c r="J20" s="770"/>
      <c r="K20" s="770"/>
      <c r="M20" s="50"/>
      <c r="N20" s="779"/>
      <c r="O20" s="778"/>
      <c r="P20" s="51"/>
      <c r="Q20" s="778"/>
      <c r="R20" s="51"/>
      <c r="S20" s="778"/>
      <c r="T20" s="778"/>
      <c r="U20" s="778"/>
      <c r="V20" s="54"/>
      <c r="W20" s="59"/>
    </row>
    <row r="21" spans="1:23" ht="19.5" customHeight="1" x14ac:dyDescent="0.25">
      <c r="H21" s="772" t="s">
        <v>1218</v>
      </c>
      <c r="I21" s="772"/>
      <c r="J21" s="772"/>
      <c r="K21" s="772"/>
      <c r="M21" s="50"/>
      <c r="N21" s="779"/>
      <c r="O21" s="778"/>
      <c r="P21" s="51"/>
      <c r="Q21" s="778"/>
      <c r="R21" s="51"/>
      <c r="S21" s="778"/>
      <c r="T21" s="778"/>
      <c r="U21" s="778"/>
      <c r="V21" s="54"/>
      <c r="W21" s="59"/>
    </row>
    <row r="22" spans="1:23" ht="21.75" customHeight="1" x14ac:dyDescent="0.25">
      <c r="B22" s="782" t="s">
        <v>878</v>
      </c>
      <c r="C22" s="782"/>
      <c r="D22" s="782"/>
      <c r="H22" s="790" t="s">
        <v>260</v>
      </c>
      <c r="I22" s="790"/>
      <c r="J22" s="790"/>
      <c r="K22" s="790"/>
      <c r="M22" s="50"/>
      <c r="N22" s="779"/>
      <c r="O22" s="778"/>
      <c r="P22" s="51"/>
      <c r="Q22" s="778"/>
      <c r="R22" s="51"/>
      <c r="S22" s="778"/>
      <c r="T22" s="778"/>
      <c r="U22" s="778"/>
      <c r="V22" s="54"/>
      <c r="W22" s="59"/>
    </row>
    <row r="23" spans="1:23" ht="15.75" x14ac:dyDescent="0.25">
      <c r="M23" s="50"/>
      <c r="N23" s="779"/>
      <c r="O23" s="778"/>
      <c r="P23" s="51"/>
      <c r="Q23" s="778"/>
      <c r="R23" s="51"/>
      <c r="S23" s="778"/>
      <c r="T23" s="778"/>
      <c r="U23" s="778"/>
      <c r="V23" s="54"/>
      <c r="W23" s="59"/>
    </row>
    <row r="24" spans="1:23" ht="15.75" x14ac:dyDescent="0.25">
      <c r="B24" s="531"/>
      <c r="C24" s="531"/>
      <c r="M24" s="50"/>
      <c r="N24" s="779"/>
      <c r="O24" s="778"/>
      <c r="P24" s="51"/>
      <c r="Q24" s="778"/>
      <c r="R24" s="51"/>
      <c r="S24" s="778"/>
      <c r="T24" s="778"/>
      <c r="U24" s="778"/>
      <c r="V24" s="54"/>
      <c r="W24" s="59"/>
    </row>
    <row r="25" spans="1:23" ht="15.75" x14ac:dyDescent="0.25">
      <c r="B25" s="530"/>
      <c r="C25" s="530"/>
      <c r="M25" s="50"/>
      <c r="N25" s="535"/>
      <c r="O25" s="56"/>
      <c r="P25" s="535"/>
      <c r="Q25" s="56"/>
      <c r="R25" s="535"/>
      <c r="S25" s="534"/>
      <c r="T25" s="56"/>
      <c r="U25" s="56"/>
      <c r="V25" s="54"/>
      <c r="W25" s="57"/>
    </row>
    <row r="26" spans="1:23" x14ac:dyDescent="0.25">
      <c r="B26" s="530"/>
      <c r="C26" s="530"/>
      <c r="M26" s="773"/>
      <c r="N26" s="773"/>
      <c r="O26" s="773"/>
      <c r="P26" s="773"/>
      <c r="Q26" s="773"/>
      <c r="R26" s="773"/>
      <c r="S26" s="773"/>
      <c r="T26" s="773"/>
      <c r="U26" s="773"/>
      <c r="V26" s="773"/>
      <c r="W26" s="773"/>
    </row>
    <row r="27" spans="1:23" x14ac:dyDescent="0.25">
      <c r="B27" s="530"/>
      <c r="C27" s="530"/>
      <c r="H27" s="769"/>
      <c r="I27" s="769"/>
      <c r="J27" s="769"/>
      <c r="K27" s="769"/>
      <c r="M27" s="774"/>
      <c r="N27" s="774"/>
      <c r="O27" s="774"/>
      <c r="P27" s="774"/>
      <c r="Q27" s="774"/>
      <c r="R27" s="774"/>
      <c r="S27" s="774"/>
      <c r="T27" s="774"/>
      <c r="U27" s="774"/>
      <c r="V27" s="774"/>
      <c r="W27" s="774"/>
    </row>
    <row r="28" spans="1:23" x14ac:dyDescent="0.25">
      <c r="B28" s="530"/>
      <c r="C28" s="530"/>
      <c r="M28" s="775"/>
      <c r="N28" s="775"/>
      <c r="O28" s="775"/>
      <c r="P28" s="775"/>
      <c r="Q28" s="775"/>
      <c r="R28" s="775"/>
      <c r="S28" s="775"/>
      <c r="T28" s="775"/>
      <c r="U28" s="775"/>
      <c r="V28" s="775"/>
      <c r="W28" s="775"/>
    </row>
    <row r="29" spans="1:23" x14ac:dyDescent="0.25">
      <c r="M29" s="770"/>
      <c r="N29" s="770"/>
      <c r="O29" s="770"/>
      <c r="P29" s="770"/>
      <c r="Q29" s="770"/>
      <c r="R29" s="770"/>
      <c r="S29" s="770"/>
      <c r="T29" s="770"/>
      <c r="U29" s="770"/>
      <c r="V29" s="770"/>
      <c r="W29" s="770"/>
    </row>
    <row r="30" spans="1:23" x14ac:dyDescent="0.25">
      <c r="B30" s="1">
        <v>2016</v>
      </c>
      <c r="C30" s="1">
        <v>6</v>
      </c>
      <c r="T30" s="772"/>
      <c r="U30" s="772"/>
      <c r="V30" s="772"/>
      <c r="W30" s="772"/>
    </row>
    <row r="31" spans="1:23" x14ac:dyDescent="0.25">
      <c r="B31" s="1">
        <v>2017</v>
      </c>
      <c r="C31" s="609" t="s">
        <v>1629</v>
      </c>
      <c r="D31" s="1" t="s">
        <v>1628</v>
      </c>
      <c r="T31" s="536"/>
      <c r="U31" s="536"/>
      <c r="V31" s="536"/>
      <c r="W31" s="536"/>
    </row>
    <row r="32" spans="1:23" x14ac:dyDescent="0.25">
      <c r="V32" s="11"/>
      <c r="W32" s="7"/>
    </row>
    <row r="33" spans="20:23" x14ac:dyDescent="0.25">
      <c r="V33" s="11"/>
      <c r="W33" s="7"/>
    </row>
    <row r="34" spans="20:23" x14ac:dyDescent="0.25">
      <c r="V34" s="11"/>
      <c r="W34" s="7"/>
    </row>
    <row r="35" spans="20:23" x14ac:dyDescent="0.25">
      <c r="V35" s="11"/>
      <c r="W35" s="7"/>
    </row>
    <row r="36" spans="20:23" x14ac:dyDescent="0.25">
      <c r="T36" s="769"/>
      <c r="U36" s="769"/>
      <c r="V36" s="769"/>
      <c r="W36" s="769"/>
    </row>
  </sheetData>
  <mergeCells count="33">
    <mergeCell ref="H27:K27"/>
    <mergeCell ref="T36:W36"/>
    <mergeCell ref="M26:W26"/>
    <mergeCell ref="M27:W27"/>
    <mergeCell ref="M28:W28"/>
    <mergeCell ref="M29:W29"/>
    <mergeCell ref="T30:W30"/>
    <mergeCell ref="Q19:Q24"/>
    <mergeCell ref="S19:S24"/>
    <mergeCell ref="T19:T24"/>
    <mergeCell ref="U19:U24"/>
    <mergeCell ref="A20:K20"/>
    <mergeCell ref="H21:K21"/>
    <mergeCell ref="B22:D22"/>
    <mergeCell ref="H22:K22"/>
    <mergeCell ref="A19:K19"/>
    <mergeCell ref="N19:N24"/>
    <mergeCell ref="O19:O24"/>
    <mergeCell ref="Q16:Q18"/>
    <mergeCell ref="T16:T18"/>
    <mergeCell ref="U16:U18"/>
    <mergeCell ref="A4:K4"/>
    <mergeCell ref="A1:D1"/>
    <mergeCell ref="F1:J1"/>
    <mergeCell ref="A2:D2"/>
    <mergeCell ref="F2:J2"/>
    <mergeCell ref="A3:C3"/>
    <mergeCell ref="F3:I3"/>
    <mergeCell ref="A16:I16"/>
    <mergeCell ref="J16:K16"/>
    <mergeCell ref="A17:K17"/>
    <mergeCell ref="O17:O18"/>
    <mergeCell ref="A18:K18"/>
  </mergeCells>
  <pageMargins left="0.45" right="0.2" top="0.25" bottom="0.25" header="0.3" footer="0.3"/>
  <pageSetup paperSize="9" orientation="landscape" verticalDpi="300" r:id="rId1"/>
  <headerFooter>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opLeftCell="A40" workbookViewId="0">
      <selection activeCell="A44" sqref="A44:XFD44"/>
    </sheetView>
  </sheetViews>
  <sheetFormatPr defaultRowHeight="15" x14ac:dyDescent="0.25"/>
  <cols>
    <col min="1" max="1" width="4.140625" style="1" customWidth="1"/>
    <col min="2" max="2" width="20" style="1" customWidth="1"/>
    <col min="3" max="3" width="8.28515625" style="1" customWidth="1"/>
    <col min="4" max="4" width="13.140625" style="1" customWidth="1"/>
    <col min="5" max="5" width="27.5703125" style="1" customWidth="1"/>
    <col min="6" max="6" width="26.140625" style="1" customWidth="1"/>
    <col min="7" max="7" width="7.7109375" style="1" customWidth="1"/>
    <col min="8" max="8" width="9.85546875" style="1" customWidth="1"/>
    <col min="9" max="9" width="21.28515625" style="1" customWidth="1"/>
    <col min="10" max="16384" width="9.140625" style="1"/>
  </cols>
  <sheetData>
    <row r="1" spans="1:9" ht="15.75" x14ac:dyDescent="0.25">
      <c r="A1" s="786" t="s">
        <v>0</v>
      </c>
      <c r="B1" s="786"/>
      <c r="C1" s="786"/>
      <c r="D1" s="786"/>
      <c r="F1" s="765" t="s">
        <v>11</v>
      </c>
      <c r="G1" s="765"/>
      <c r="H1" s="765"/>
      <c r="I1" s="765"/>
    </row>
    <row r="2" spans="1:9" ht="16.5" x14ac:dyDescent="0.25">
      <c r="A2" s="766" t="s">
        <v>262</v>
      </c>
      <c r="B2" s="766"/>
      <c r="C2" s="766"/>
      <c r="D2" s="766"/>
      <c r="F2" s="766" t="s">
        <v>63</v>
      </c>
      <c r="G2" s="766"/>
      <c r="H2" s="766"/>
      <c r="I2" s="766"/>
    </row>
    <row r="3" spans="1:9" x14ac:dyDescent="0.25">
      <c r="A3" s="770"/>
      <c r="B3" s="770"/>
      <c r="C3" s="770"/>
      <c r="D3" s="550"/>
      <c r="F3" s="770"/>
      <c r="G3" s="770"/>
      <c r="H3" s="770"/>
      <c r="I3" s="770"/>
    </row>
    <row r="4" spans="1:9" ht="30.75" customHeight="1" x14ac:dyDescent="0.25">
      <c r="A4" s="771" t="s">
        <v>1</v>
      </c>
      <c r="B4" s="771"/>
      <c r="C4" s="771"/>
      <c r="D4" s="771"/>
      <c r="E4" s="771"/>
      <c r="F4" s="771"/>
      <c r="G4" s="771"/>
      <c r="H4" s="771"/>
      <c r="I4" s="771"/>
    </row>
    <row r="5" spans="1:9" s="2" customFormat="1" ht="75" customHeight="1" x14ac:dyDescent="0.25">
      <c r="A5" s="225" t="s">
        <v>2</v>
      </c>
      <c r="B5" s="225" t="s">
        <v>194</v>
      </c>
      <c r="C5" s="225" t="s">
        <v>4</v>
      </c>
      <c r="D5" s="225" t="s">
        <v>195</v>
      </c>
      <c r="E5" s="226" t="s">
        <v>196</v>
      </c>
      <c r="F5" s="226" t="s">
        <v>7</v>
      </c>
      <c r="G5" s="226" t="s">
        <v>197</v>
      </c>
      <c r="H5" s="226" t="s">
        <v>76</v>
      </c>
      <c r="I5" s="226" t="s">
        <v>13</v>
      </c>
    </row>
    <row r="6" spans="1:9" s="550" customFormat="1" ht="50.25" customHeight="1" x14ac:dyDescent="0.25">
      <c r="A6" s="562">
        <v>1</v>
      </c>
      <c r="B6" s="371" t="s">
        <v>300</v>
      </c>
      <c r="C6" s="368" t="s">
        <v>225</v>
      </c>
      <c r="D6" s="368"/>
      <c r="E6" s="369" t="s">
        <v>1219</v>
      </c>
      <c r="F6" s="374" t="s">
        <v>1223</v>
      </c>
      <c r="G6" s="560" t="s">
        <v>992</v>
      </c>
      <c r="H6" s="561" t="s">
        <v>480</v>
      </c>
      <c r="I6" s="365" t="s">
        <v>1314</v>
      </c>
    </row>
    <row r="7" spans="1:9" s="550" customFormat="1" ht="69.75" customHeight="1" x14ac:dyDescent="0.25">
      <c r="A7" s="562">
        <v>2</v>
      </c>
      <c r="B7" s="371" t="s">
        <v>1220</v>
      </c>
      <c r="C7" s="368" t="s">
        <v>748</v>
      </c>
      <c r="D7" s="368" t="s">
        <v>1221</v>
      </c>
      <c r="E7" s="369" t="s">
        <v>1222</v>
      </c>
      <c r="F7" s="374" t="s">
        <v>1224</v>
      </c>
      <c r="G7" s="560" t="s">
        <v>992</v>
      </c>
      <c r="H7" s="561" t="s">
        <v>488</v>
      </c>
      <c r="I7" s="365" t="s">
        <v>1314</v>
      </c>
    </row>
    <row r="8" spans="1:9" s="555" customFormat="1" ht="60.75" customHeight="1" x14ac:dyDescent="0.25">
      <c r="A8" s="562">
        <v>3</v>
      </c>
      <c r="B8" s="210" t="s">
        <v>744</v>
      </c>
      <c r="C8" s="211" t="s">
        <v>167</v>
      </c>
      <c r="D8" s="211"/>
      <c r="E8" s="212" t="s">
        <v>1225</v>
      </c>
      <c r="F8" s="219" t="s">
        <v>1226</v>
      </c>
      <c r="G8" s="288" t="s">
        <v>1227</v>
      </c>
      <c r="H8" s="286" t="s">
        <v>1228</v>
      </c>
      <c r="I8" s="365" t="s">
        <v>1314</v>
      </c>
    </row>
    <row r="9" spans="1:9" s="555" customFormat="1" ht="46.5" customHeight="1" x14ac:dyDescent="0.25">
      <c r="A9" s="562">
        <v>4</v>
      </c>
      <c r="B9" s="210" t="s">
        <v>744</v>
      </c>
      <c r="C9" s="211" t="s">
        <v>167</v>
      </c>
      <c r="D9" s="211" t="s">
        <v>1229</v>
      </c>
      <c r="E9" s="212" t="s">
        <v>1230</v>
      </c>
      <c r="F9" s="219" t="s">
        <v>1204</v>
      </c>
      <c r="G9" s="288" t="s">
        <v>1227</v>
      </c>
      <c r="H9" s="286" t="s">
        <v>77</v>
      </c>
      <c r="I9" s="265" t="s">
        <v>742</v>
      </c>
    </row>
    <row r="10" spans="1:9" s="555" customFormat="1" ht="60.75" customHeight="1" x14ac:dyDescent="0.25">
      <c r="A10" s="562">
        <v>5</v>
      </c>
      <c r="B10" s="210" t="s">
        <v>281</v>
      </c>
      <c r="C10" s="211" t="s">
        <v>167</v>
      </c>
      <c r="D10" s="211" t="s">
        <v>1231</v>
      </c>
      <c r="E10" s="212" t="s">
        <v>1232</v>
      </c>
      <c r="F10" s="219" t="s">
        <v>1204</v>
      </c>
      <c r="G10" s="288" t="s">
        <v>992</v>
      </c>
      <c r="H10" s="286" t="s">
        <v>77</v>
      </c>
      <c r="I10" s="265" t="s">
        <v>742</v>
      </c>
    </row>
    <row r="11" spans="1:9" s="555" customFormat="1" ht="51.75" customHeight="1" x14ac:dyDescent="0.25">
      <c r="A11" s="562">
        <v>6</v>
      </c>
      <c r="B11" s="384" t="s">
        <v>501</v>
      </c>
      <c r="C11" s="385" t="s">
        <v>228</v>
      </c>
      <c r="D11" s="385" t="s">
        <v>1235</v>
      </c>
      <c r="E11" s="507" t="s">
        <v>1233</v>
      </c>
      <c r="F11" s="519" t="s">
        <v>1009</v>
      </c>
      <c r="G11" s="557" t="s">
        <v>1234</v>
      </c>
      <c r="H11" s="558" t="s">
        <v>77</v>
      </c>
      <c r="I11" s="365" t="s">
        <v>791</v>
      </c>
    </row>
    <row r="12" spans="1:9" s="555" customFormat="1" ht="60.75" customHeight="1" x14ac:dyDescent="0.25">
      <c r="A12" s="562">
        <v>7</v>
      </c>
      <c r="B12" s="384" t="s">
        <v>501</v>
      </c>
      <c r="C12" s="385" t="s">
        <v>228</v>
      </c>
      <c r="D12" s="211" t="s">
        <v>1236</v>
      </c>
      <c r="E12" s="212" t="s">
        <v>1237</v>
      </c>
      <c r="F12" s="219" t="s">
        <v>1204</v>
      </c>
      <c r="G12" s="288" t="s">
        <v>1202</v>
      </c>
      <c r="H12" s="286" t="s">
        <v>77</v>
      </c>
      <c r="I12" s="265" t="s">
        <v>742</v>
      </c>
    </row>
    <row r="13" spans="1:9" s="555" customFormat="1" ht="60.75" customHeight="1" x14ac:dyDescent="0.25">
      <c r="A13" s="562">
        <v>8</v>
      </c>
      <c r="B13" s="384" t="s">
        <v>501</v>
      </c>
      <c r="C13" s="385" t="s">
        <v>228</v>
      </c>
      <c r="D13" s="211" t="s">
        <v>1236</v>
      </c>
      <c r="E13" s="212" t="s">
        <v>1238</v>
      </c>
      <c r="F13" s="219" t="s">
        <v>1239</v>
      </c>
      <c r="G13" s="288" t="s">
        <v>1202</v>
      </c>
      <c r="H13" s="286" t="s">
        <v>77</v>
      </c>
      <c r="I13" s="265" t="s">
        <v>742</v>
      </c>
    </row>
    <row r="14" spans="1:9" s="555" customFormat="1" ht="60.75" customHeight="1" x14ac:dyDescent="0.25">
      <c r="A14" s="562">
        <v>9</v>
      </c>
      <c r="B14" s="384" t="s">
        <v>807</v>
      </c>
      <c r="C14" s="385" t="s">
        <v>225</v>
      </c>
      <c r="D14" s="211" t="s">
        <v>1240</v>
      </c>
      <c r="E14" s="212" t="s">
        <v>1241</v>
      </c>
      <c r="F14" s="219" t="s">
        <v>1239</v>
      </c>
      <c r="G14" s="288" t="s">
        <v>1242</v>
      </c>
      <c r="H14" s="286" t="s">
        <v>77</v>
      </c>
      <c r="I14" s="265" t="s">
        <v>742</v>
      </c>
    </row>
    <row r="15" spans="1:9" s="555" customFormat="1" ht="60.75" customHeight="1" x14ac:dyDescent="0.25">
      <c r="A15" s="562">
        <v>10</v>
      </c>
      <c r="B15" s="384" t="s">
        <v>807</v>
      </c>
      <c r="C15" s="385" t="s">
        <v>225</v>
      </c>
      <c r="D15" s="211" t="s">
        <v>942</v>
      </c>
      <c r="E15" s="212" t="s">
        <v>1243</v>
      </c>
      <c r="F15" s="219" t="s">
        <v>1069</v>
      </c>
      <c r="G15" s="288" t="s">
        <v>1193</v>
      </c>
      <c r="H15" s="286" t="s">
        <v>77</v>
      </c>
      <c r="I15" s="265" t="s">
        <v>742</v>
      </c>
    </row>
    <row r="16" spans="1:9" s="555" customFormat="1" ht="60.75" customHeight="1" x14ac:dyDescent="0.25">
      <c r="A16" s="562">
        <v>11</v>
      </c>
      <c r="B16" s="384" t="s">
        <v>1244</v>
      </c>
      <c r="C16" s="385" t="s">
        <v>167</v>
      </c>
      <c r="D16" s="211" t="s">
        <v>1245</v>
      </c>
      <c r="E16" s="212" t="s">
        <v>1246</v>
      </c>
      <c r="F16" s="219" t="s">
        <v>1247</v>
      </c>
      <c r="G16" s="288" t="s">
        <v>1248</v>
      </c>
      <c r="H16" s="286" t="s">
        <v>488</v>
      </c>
      <c r="I16" s="365" t="s">
        <v>1314</v>
      </c>
    </row>
    <row r="17" spans="1:9" s="555" customFormat="1" ht="60.75" customHeight="1" x14ac:dyDescent="0.25">
      <c r="A17" s="562">
        <v>12</v>
      </c>
      <c r="B17" s="384" t="s">
        <v>198</v>
      </c>
      <c r="C17" s="385" t="s">
        <v>225</v>
      </c>
      <c r="D17" s="211" t="s">
        <v>946</v>
      </c>
      <c r="E17" s="212" t="s">
        <v>1249</v>
      </c>
      <c r="F17" s="264" t="s">
        <v>1206</v>
      </c>
      <c r="G17" s="288" t="s">
        <v>1242</v>
      </c>
      <c r="H17" s="286" t="s">
        <v>77</v>
      </c>
      <c r="I17" s="265" t="s">
        <v>742</v>
      </c>
    </row>
    <row r="18" spans="1:9" s="555" customFormat="1" ht="48" customHeight="1" x14ac:dyDescent="0.25">
      <c r="A18" s="562">
        <v>13</v>
      </c>
      <c r="B18" s="384" t="s">
        <v>1137</v>
      </c>
      <c r="C18" s="385" t="s">
        <v>815</v>
      </c>
      <c r="D18" s="211" t="s">
        <v>1250</v>
      </c>
      <c r="E18" s="212" t="s">
        <v>1251</v>
      </c>
      <c r="F18" s="219" t="s">
        <v>1205</v>
      </c>
      <c r="G18" s="288" t="s">
        <v>1202</v>
      </c>
      <c r="H18" s="286" t="s">
        <v>77</v>
      </c>
      <c r="I18" s="265" t="s">
        <v>742</v>
      </c>
    </row>
    <row r="19" spans="1:9" s="555" customFormat="1" ht="60.75" customHeight="1" x14ac:dyDescent="0.25">
      <c r="A19" s="562">
        <v>14</v>
      </c>
      <c r="B19" s="384" t="s">
        <v>1252</v>
      </c>
      <c r="C19" s="385" t="s">
        <v>839</v>
      </c>
      <c r="D19" s="211" t="s">
        <v>1253</v>
      </c>
      <c r="E19" s="212" t="s">
        <v>1254</v>
      </c>
      <c r="F19" s="219" t="s">
        <v>1239</v>
      </c>
      <c r="G19" s="288" t="s">
        <v>1227</v>
      </c>
      <c r="H19" s="286" t="s">
        <v>77</v>
      </c>
      <c r="I19" s="265" t="s">
        <v>742</v>
      </c>
    </row>
    <row r="20" spans="1:9" s="555" customFormat="1" ht="60.75" customHeight="1" x14ac:dyDescent="0.25">
      <c r="A20" s="562">
        <v>15</v>
      </c>
      <c r="B20" s="384" t="s">
        <v>918</v>
      </c>
      <c r="C20" s="385" t="s">
        <v>228</v>
      </c>
      <c r="D20" s="211" t="s">
        <v>465</v>
      </c>
      <c r="E20" s="212" t="s">
        <v>1255</v>
      </c>
      <c r="F20" s="219" t="s">
        <v>1239</v>
      </c>
      <c r="G20" s="288" t="s">
        <v>1202</v>
      </c>
      <c r="H20" s="286" t="s">
        <v>77</v>
      </c>
      <c r="I20" s="265" t="s">
        <v>742</v>
      </c>
    </row>
    <row r="21" spans="1:9" s="555" customFormat="1" ht="60.75" customHeight="1" x14ac:dyDescent="0.25">
      <c r="A21" s="562">
        <v>16</v>
      </c>
      <c r="B21" s="385" t="s">
        <v>1257</v>
      </c>
      <c r="C21" s="385" t="s">
        <v>839</v>
      </c>
      <c r="D21" s="211"/>
      <c r="E21" s="212" t="s">
        <v>1258</v>
      </c>
      <c r="F21" s="219" t="s">
        <v>1239</v>
      </c>
      <c r="G21" s="288" t="s">
        <v>1202</v>
      </c>
      <c r="H21" s="286" t="s">
        <v>77</v>
      </c>
      <c r="I21" s="265" t="s">
        <v>742</v>
      </c>
    </row>
    <row r="22" spans="1:9" s="555" customFormat="1" ht="60.75" customHeight="1" x14ac:dyDescent="0.25">
      <c r="A22" s="562">
        <v>17</v>
      </c>
      <c r="B22" s="385" t="s">
        <v>23</v>
      </c>
      <c r="C22" s="385" t="s">
        <v>225</v>
      </c>
      <c r="D22" s="385" t="s">
        <v>988</v>
      </c>
      <c r="E22" s="507" t="s">
        <v>1259</v>
      </c>
      <c r="F22" s="519" t="s">
        <v>1260</v>
      </c>
      <c r="G22" s="557" t="s">
        <v>1193</v>
      </c>
      <c r="H22" s="558" t="s">
        <v>77</v>
      </c>
      <c r="I22" s="365" t="s">
        <v>791</v>
      </c>
    </row>
    <row r="23" spans="1:9" s="555" customFormat="1" ht="60.75" customHeight="1" x14ac:dyDescent="0.25">
      <c r="A23" s="562">
        <v>18</v>
      </c>
      <c r="B23" s="385" t="s">
        <v>903</v>
      </c>
      <c r="C23" s="385" t="s">
        <v>225</v>
      </c>
      <c r="D23" s="211" t="s">
        <v>1261</v>
      </c>
      <c r="E23" s="212" t="s">
        <v>1262</v>
      </c>
      <c r="F23" s="264" t="s">
        <v>1206</v>
      </c>
      <c r="G23" s="288" t="s">
        <v>1242</v>
      </c>
      <c r="H23" s="286" t="s">
        <v>77</v>
      </c>
      <c r="I23" s="265" t="s">
        <v>742</v>
      </c>
    </row>
    <row r="24" spans="1:9" s="555" customFormat="1" ht="60.75" customHeight="1" x14ac:dyDescent="0.25">
      <c r="A24" s="562">
        <v>19</v>
      </c>
      <c r="B24" s="385" t="s">
        <v>1178</v>
      </c>
      <c r="C24" s="385" t="s">
        <v>839</v>
      </c>
      <c r="D24" s="211"/>
      <c r="E24" s="212" t="s">
        <v>1263</v>
      </c>
      <c r="F24" s="219" t="s">
        <v>1239</v>
      </c>
      <c r="G24" s="288" t="s">
        <v>992</v>
      </c>
      <c r="H24" s="286" t="s">
        <v>77</v>
      </c>
      <c r="I24" s="265" t="s">
        <v>742</v>
      </c>
    </row>
    <row r="25" spans="1:9" s="555" customFormat="1" ht="60.75" customHeight="1" x14ac:dyDescent="0.25">
      <c r="A25" s="562">
        <v>20</v>
      </c>
      <c r="B25" s="385" t="s">
        <v>1178</v>
      </c>
      <c r="C25" s="385" t="s">
        <v>839</v>
      </c>
      <c r="D25" s="211"/>
      <c r="E25" s="212" t="s">
        <v>1264</v>
      </c>
      <c r="F25" s="264" t="s">
        <v>1206</v>
      </c>
      <c r="G25" s="288" t="s">
        <v>1234</v>
      </c>
      <c r="H25" s="286" t="s">
        <v>77</v>
      </c>
      <c r="I25" s="265" t="s">
        <v>742</v>
      </c>
    </row>
    <row r="26" spans="1:9" s="555" customFormat="1" ht="64.5" customHeight="1" x14ac:dyDescent="0.25">
      <c r="A26" s="562">
        <v>21</v>
      </c>
      <c r="B26" s="385" t="s">
        <v>1265</v>
      </c>
      <c r="C26" s="385" t="s">
        <v>225</v>
      </c>
      <c r="D26" s="211" t="s">
        <v>1266</v>
      </c>
      <c r="E26" s="212" t="s">
        <v>1267</v>
      </c>
      <c r="F26" s="264" t="s">
        <v>1206</v>
      </c>
      <c r="G26" s="288" t="s">
        <v>1202</v>
      </c>
      <c r="H26" s="286" t="s">
        <v>77</v>
      </c>
      <c r="I26" s="265" t="s">
        <v>742</v>
      </c>
    </row>
    <row r="27" spans="1:9" s="555" customFormat="1" ht="60.75" customHeight="1" x14ac:dyDescent="0.25">
      <c r="A27" s="562">
        <v>22</v>
      </c>
      <c r="B27" s="385" t="s">
        <v>199</v>
      </c>
      <c r="C27" s="385" t="s">
        <v>839</v>
      </c>
      <c r="D27" s="211" t="s">
        <v>724</v>
      </c>
      <c r="E27" s="212" t="s">
        <v>1268</v>
      </c>
      <c r="F27" s="219" t="s">
        <v>1239</v>
      </c>
      <c r="G27" s="288" t="s">
        <v>992</v>
      </c>
      <c r="H27" s="286" t="s">
        <v>77</v>
      </c>
      <c r="I27" s="265" t="s">
        <v>742</v>
      </c>
    </row>
    <row r="28" spans="1:9" s="555" customFormat="1" ht="60.75" customHeight="1" x14ac:dyDescent="0.25">
      <c r="A28" s="562">
        <v>23</v>
      </c>
      <c r="B28" s="385" t="s">
        <v>253</v>
      </c>
      <c r="C28" s="385" t="s">
        <v>839</v>
      </c>
      <c r="D28" s="211"/>
      <c r="E28" s="212" t="s">
        <v>1269</v>
      </c>
      <c r="F28" s="219" t="s">
        <v>1239</v>
      </c>
      <c r="G28" s="288" t="s">
        <v>992</v>
      </c>
      <c r="H28" s="286" t="s">
        <v>77</v>
      </c>
      <c r="I28" s="265" t="s">
        <v>742</v>
      </c>
    </row>
    <row r="29" spans="1:9" s="555" customFormat="1" ht="60.75" customHeight="1" x14ac:dyDescent="0.25">
      <c r="A29" s="562">
        <v>24</v>
      </c>
      <c r="B29" s="385" t="s">
        <v>381</v>
      </c>
      <c r="C29" s="385" t="s">
        <v>167</v>
      </c>
      <c r="D29" s="211" t="s">
        <v>503</v>
      </c>
      <c r="E29" s="212" t="s">
        <v>1270</v>
      </c>
      <c r="F29" s="219" t="s">
        <v>1271</v>
      </c>
      <c r="G29" s="288" t="s">
        <v>1242</v>
      </c>
      <c r="H29" s="286" t="s">
        <v>77</v>
      </c>
      <c r="I29" s="265" t="s">
        <v>742</v>
      </c>
    </row>
    <row r="30" spans="1:9" s="555" customFormat="1" ht="60.75" customHeight="1" x14ac:dyDescent="0.25">
      <c r="A30" s="562">
        <v>25</v>
      </c>
      <c r="B30" s="385" t="s">
        <v>381</v>
      </c>
      <c r="C30" s="385" t="s">
        <v>167</v>
      </c>
      <c r="D30" s="211"/>
      <c r="E30" s="212" t="s">
        <v>1272</v>
      </c>
      <c r="F30" s="219" t="s">
        <v>1273</v>
      </c>
      <c r="G30" s="288" t="s">
        <v>1227</v>
      </c>
      <c r="H30" s="286" t="s">
        <v>77</v>
      </c>
      <c r="I30" s="265" t="s">
        <v>742</v>
      </c>
    </row>
    <row r="31" spans="1:9" s="556" customFormat="1" ht="39.75" customHeight="1" x14ac:dyDescent="0.25">
      <c r="A31" s="562">
        <v>26</v>
      </c>
      <c r="B31" s="385" t="s">
        <v>381</v>
      </c>
      <c r="C31" s="385" t="s">
        <v>167</v>
      </c>
      <c r="D31" s="211"/>
      <c r="E31" s="212" t="s">
        <v>1274</v>
      </c>
      <c r="F31" s="219" t="s">
        <v>1273</v>
      </c>
      <c r="G31" s="288" t="s">
        <v>992</v>
      </c>
      <c r="H31" s="286" t="s">
        <v>77</v>
      </c>
      <c r="I31" s="265" t="s">
        <v>742</v>
      </c>
    </row>
    <row r="32" spans="1:9" s="556" customFormat="1" ht="45.75" customHeight="1" x14ac:dyDescent="0.25">
      <c r="A32" s="562">
        <v>27</v>
      </c>
      <c r="B32" s="371" t="s">
        <v>910</v>
      </c>
      <c r="C32" s="368" t="s">
        <v>228</v>
      </c>
      <c r="D32" s="211" t="s">
        <v>463</v>
      </c>
      <c r="E32" s="212" t="s">
        <v>1275</v>
      </c>
      <c r="F32" s="264" t="s">
        <v>888</v>
      </c>
      <c r="G32" s="288" t="s">
        <v>1202</v>
      </c>
      <c r="H32" s="286" t="s">
        <v>77</v>
      </c>
      <c r="I32" s="265" t="s">
        <v>742</v>
      </c>
    </row>
    <row r="33" spans="1:9" s="556" customFormat="1" ht="31.5" customHeight="1" x14ac:dyDescent="0.25">
      <c r="A33" s="562">
        <v>28</v>
      </c>
      <c r="B33" s="371" t="s">
        <v>910</v>
      </c>
      <c r="C33" s="368" t="s">
        <v>228</v>
      </c>
      <c r="D33" s="211" t="s">
        <v>244</v>
      </c>
      <c r="E33" s="212" t="s">
        <v>1198</v>
      </c>
      <c r="F33" s="219" t="s">
        <v>1205</v>
      </c>
      <c r="G33" s="288" t="s">
        <v>1202</v>
      </c>
      <c r="H33" s="286" t="s">
        <v>77</v>
      </c>
      <c r="I33" s="265" t="s">
        <v>742</v>
      </c>
    </row>
    <row r="34" spans="1:9" s="556" customFormat="1" ht="34.5" customHeight="1" x14ac:dyDescent="0.25">
      <c r="A34" s="562">
        <v>29</v>
      </c>
      <c r="B34" s="371" t="s">
        <v>910</v>
      </c>
      <c r="C34" s="368" t="s">
        <v>228</v>
      </c>
      <c r="D34" s="211"/>
      <c r="E34" s="212" t="s">
        <v>1276</v>
      </c>
      <c r="F34" s="219" t="s">
        <v>1205</v>
      </c>
      <c r="G34" s="288" t="s">
        <v>1202</v>
      </c>
      <c r="H34" s="286" t="s">
        <v>77</v>
      </c>
      <c r="I34" s="265" t="s">
        <v>742</v>
      </c>
    </row>
    <row r="35" spans="1:9" s="556" customFormat="1" ht="49.5" customHeight="1" x14ac:dyDescent="0.25">
      <c r="A35" s="562">
        <v>30</v>
      </c>
      <c r="B35" s="385" t="s">
        <v>1278</v>
      </c>
      <c r="C35" s="385" t="s">
        <v>590</v>
      </c>
      <c r="D35" s="211" t="s">
        <v>1279</v>
      </c>
      <c r="E35" s="212" t="s">
        <v>1280</v>
      </c>
      <c r="F35" s="219" t="s">
        <v>1205</v>
      </c>
      <c r="G35" s="288" t="s">
        <v>1202</v>
      </c>
      <c r="H35" s="286" t="s">
        <v>77</v>
      </c>
      <c r="I35" s="265" t="s">
        <v>742</v>
      </c>
    </row>
    <row r="36" spans="1:9" s="556" customFormat="1" ht="60.75" customHeight="1" x14ac:dyDescent="0.25">
      <c r="A36" s="562">
        <v>31</v>
      </c>
      <c r="B36" s="385" t="s">
        <v>298</v>
      </c>
      <c r="C36" s="385" t="s">
        <v>228</v>
      </c>
      <c r="D36" s="211" t="s">
        <v>1281</v>
      </c>
      <c r="E36" s="212" t="s">
        <v>1282</v>
      </c>
      <c r="F36" s="219" t="s">
        <v>884</v>
      </c>
      <c r="G36" s="288" t="s">
        <v>1227</v>
      </c>
      <c r="H36" s="286" t="s">
        <v>77</v>
      </c>
      <c r="I36" s="265" t="s">
        <v>742</v>
      </c>
    </row>
    <row r="37" spans="1:9" s="556" customFormat="1" ht="60.75" customHeight="1" x14ac:dyDescent="0.25">
      <c r="A37" s="562">
        <v>32</v>
      </c>
      <c r="B37" s="385" t="s">
        <v>1283</v>
      </c>
      <c r="C37" s="385" t="s">
        <v>228</v>
      </c>
      <c r="D37" s="211" t="s">
        <v>1284</v>
      </c>
      <c r="E37" s="212" t="s">
        <v>1285</v>
      </c>
      <c r="F37" s="219" t="s">
        <v>1286</v>
      </c>
      <c r="G37" s="288" t="s">
        <v>1202</v>
      </c>
      <c r="H37" s="286" t="s">
        <v>908</v>
      </c>
      <c r="I37" s="365" t="s">
        <v>1314</v>
      </c>
    </row>
    <row r="38" spans="1:9" s="556" customFormat="1" ht="44.25" customHeight="1" x14ac:dyDescent="0.25">
      <c r="A38" s="562">
        <v>33</v>
      </c>
      <c r="B38" s="385" t="s">
        <v>1287</v>
      </c>
      <c r="C38" s="385" t="s">
        <v>1288</v>
      </c>
      <c r="D38" s="211"/>
      <c r="E38" s="212" t="s">
        <v>1289</v>
      </c>
      <c r="F38" s="264" t="s">
        <v>1206</v>
      </c>
      <c r="G38" s="288" t="s">
        <v>1242</v>
      </c>
      <c r="H38" s="286" t="s">
        <v>77</v>
      </c>
      <c r="I38" s="265" t="s">
        <v>742</v>
      </c>
    </row>
    <row r="39" spans="1:9" s="556" customFormat="1" ht="55.5" customHeight="1" x14ac:dyDescent="0.25">
      <c r="A39" s="562">
        <v>34</v>
      </c>
      <c r="B39" s="385" t="s">
        <v>399</v>
      </c>
      <c r="C39" s="385" t="s">
        <v>228</v>
      </c>
      <c r="D39" s="211"/>
      <c r="E39" s="212" t="s">
        <v>1290</v>
      </c>
      <c r="F39" s="219" t="s">
        <v>624</v>
      </c>
      <c r="G39" s="288" t="s">
        <v>1202</v>
      </c>
      <c r="H39" s="286" t="s">
        <v>77</v>
      </c>
      <c r="I39" s="265" t="s">
        <v>742</v>
      </c>
    </row>
    <row r="40" spans="1:9" s="556" customFormat="1" ht="53.25" customHeight="1" x14ac:dyDescent="0.25">
      <c r="A40" s="562">
        <v>35</v>
      </c>
      <c r="B40" s="385" t="s">
        <v>669</v>
      </c>
      <c r="C40" s="385" t="s">
        <v>228</v>
      </c>
      <c r="D40" s="211" t="s">
        <v>1291</v>
      </c>
      <c r="E40" s="212" t="s">
        <v>1292</v>
      </c>
      <c r="F40" s="264" t="s">
        <v>888</v>
      </c>
      <c r="G40" s="288" t="s">
        <v>1242</v>
      </c>
      <c r="H40" s="286" t="s">
        <v>77</v>
      </c>
      <c r="I40" s="265" t="s">
        <v>742</v>
      </c>
    </row>
    <row r="41" spans="1:9" s="555" customFormat="1" ht="51.75" customHeight="1" x14ac:dyDescent="0.25">
      <c r="A41" s="562">
        <v>36</v>
      </c>
      <c r="B41" s="385" t="s">
        <v>669</v>
      </c>
      <c r="C41" s="385" t="s">
        <v>228</v>
      </c>
      <c r="D41" s="211"/>
      <c r="E41" s="212" t="s">
        <v>1293</v>
      </c>
      <c r="F41" s="219" t="s">
        <v>1239</v>
      </c>
      <c r="G41" s="288" t="s">
        <v>992</v>
      </c>
      <c r="H41" s="286" t="s">
        <v>77</v>
      </c>
      <c r="I41" s="265" t="s">
        <v>742</v>
      </c>
    </row>
    <row r="42" spans="1:9" s="556" customFormat="1" ht="60.75" customHeight="1" x14ac:dyDescent="0.25">
      <c r="A42" s="562">
        <v>37</v>
      </c>
      <c r="B42" s="385" t="s">
        <v>516</v>
      </c>
      <c r="C42" s="385" t="s">
        <v>225</v>
      </c>
      <c r="D42" s="211" t="s">
        <v>1294</v>
      </c>
      <c r="E42" s="212" t="s">
        <v>1295</v>
      </c>
      <c r="F42" s="219" t="s">
        <v>1296</v>
      </c>
      <c r="G42" s="288" t="s">
        <v>1202</v>
      </c>
      <c r="H42" s="286" t="s">
        <v>77</v>
      </c>
      <c r="I42" s="265" t="s">
        <v>742</v>
      </c>
    </row>
    <row r="43" spans="1:9" s="556" customFormat="1" ht="42.75" customHeight="1" x14ac:dyDescent="0.25">
      <c r="A43" s="562">
        <v>38</v>
      </c>
      <c r="B43" s="385" t="s">
        <v>1297</v>
      </c>
      <c r="C43" s="385" t="s">
        <v>328</v>
      </c>
      <c r="D43" s="211" t="s">
        <v>1298</v>
      </c>
      <c r="E43" s="212" t="s">
        <v>1299</v>
      </c>
      <c r="F43" s="219" t="s">
        <v>1239</v>
      </c>
      <c r="G43" s="288" t="s">
        <v>992</v>
      </c>
      <c r="H43" s="286" t="s">
        <v>77</v>
      </c>
      <c r="I43" s="265" t="s">
        <v>742</v>
      </c>
    </row>
    <row r="44" spans="1:9" s="556" customFormat="1" ht="42.75" customHeight="1" x14ac:dyDescent="0.25">
      <c r="A44" s="562">
        <v>39</v>
      </c>
      <c r="B44" s="385" t="s">
        <v>35</v>
      </c>
      <c r="C44" s="385" t="s">
        <v>328</v>
      </c>
      <c r="D44" s="211" t="s">
        <v>1298</v>
      </c>
      <c r="E44" s="212" t="s">
        <v>1300</v>
      </c>
      <c r="F44" s="219" t="s">
        <v>1205</v>
      </c>
      <c r="G44" s="288" t="s">
        <v>1242</v>
      </c>
      <c r="H44" s="286" t="s">
        <v>77</v>
      </c>
      <c r="I44" s="265" t="s">
        <v>742</v>
      </c>
    </row>
    <row r="45" spans="1:9" s="556" customFormat="1" ht="48" customHeight="1" x14ac:dyDescent="0.25">
      <c r="A45" s="562">
        <v>40</v>
      </c>
      <c r="B45" s="385" t="s">
        <v>503</v>
      </c>
      <c r="C45" s="385" t="s">
        <v>167</v>
      </c>
      <c r="D45" s="211" t="s">
        <v>381</v>
      </c>
      <c r="E45" s="212" t="s">
        <v>1301</v>
      </c>
      <c r="F45" s="264" t="s">
        <v>1206</v>
      </c>
      <c r="G45" s="288" t="s">
        <v>1202</v>
      </c>
      <c r="H45" s="286" t="s">
        <v>77</v>
      </c>
      <c r="I45" s="265" t="s">
        <v>742</v>
      </c>
    </row>
    <row r="46" spans="1:9" s="556" customFormat="1" ht="60.75" customHeight="1" x14ac:dyDescent="0.25">
      <c r="A46" s="562">
        <v>41</v>
      </c>
      <c r="B46" s="385" t="s">
        <v>253</v>
      </c>
      <c r="C46" s="385" t="s">
        <v>839</v>
      </c>
      <c r="D46" s="211" t="s">
        <v>1302</v>
      </c>
      <c r="E46" s="212" t="s">
        <v>1303</v>
      </c>
      <c r="F46" s="264" t="s">
        <v>1206</v>
      </c>
      <c r="G46" s="288" t="s">
        <v>992</v>
      </c>
      <c r="H46" s="286" t="s">
        <v>77</v>
      </c>
      <c r="I46" s="265" t="s">
        <v>742</v>
      </c>
    </row>
    <row r="47" spans="1:9" s="556" customFormat="1" ht="60.75" customHeight="1" x14ac:dyDescent="0.25">
      <c r="A47" s="562">
        <v>42</v>
      </c>
      <c r="B47" s="385" t="s">
        <v>1189</v>
      </c>
      <c r="C47" s="385" t="s">
        <v>225</v>
      </c>
      <c r="D47" s="211" t="s">
        <v>1304</v>
      </c>
      <c r="E47" s="212" t="s">
        <v>1305</v>
      </c>
      <c r="F47" s="264" t="s">
        <v>1206</v>
      </c>
      <c r="G47" s="288" t="s">
        <v>1202</v>
      </c>
      <c r="H47" s="286" t="s">
        <v>77</v>
      </c>
      <c r="I47" s="265" t="s">
        <v>742</v>
      </c>
    </row>
    <row r="48" spans="1:9" s="556" customFormat="1" ht="60.75" customHeight="1" x14ac:dyDescent="0.25">
      <c r="A48" s="562">
        <v>43</v>
      </c>
      <c r="B48" s="385" t="s">
        <v>1306</v>
      </c>
      <c r="C48" s="385" t="s">
        <v>1307</v>
      </c>
      <c r="D48" s="211" t="s">
        <v>1308</v>
      </c>
      <c r="E48" s="212" t="s">
        <v>1309</v>
      </c>
      <c r="F48" s="264" t="s">
        <v>1206</v>
      </c>
      <c r="G48" s="288" t="s">
        <v>1202</v>
      </c>
      <c r="H48" s="286" t="s">
        <v>77</v>
      </c>
      <c r="I48" s="265" t="s">
        <v>742</v>
      </c>
    </row>
    <row r="49" spans="1:21" ht="21.75" customHeight="1" x14ac:dyDescent="0.25">
      <c r="A49" s="809" t="s">
        <v>1311</v>
      </c>
      <c r="B49" s="809"/>
      <c r="C49" s="809"/>
      <c r="D49" s="809"/>
      <c r="E49" s="809"/>
      <c r="F49" s="809"/>
      <c r="G49" s="809"/>
      <c r="H49" s="809"/>
      <c r="I49" s="809"/>
      <c r="K49" s="50"/>
      <c r="L49" s="60"/>
      <c r="M49" s="778"/>
      <c r="N49" s="51"/>
      <c r="O49" s="778"/>
      <c r="P49" s="51"/>
      <c r="Q49" s="52"/>
      <c r="R49" s="778"/>
      <c r="S49" s="778"/>
      <c r="T49" s="54"/>
      <c r="U49" s="59"/>
    </row>
    <row r="50" spans="1:21" ht="18.75" customHeight="1" x14ac:dyDescent="0.25">
      <c r="A50" s="774" t="s">
        <v>12</v>
      </c>
      <c r="B50" s="774"/>
      <c r="C50" s="774"/>
      <c r="D50" s="774"/>
      <c r="E50" s="774"/>
      <c r="F50" s="774"/>
      <c r="G50" s="774"/>
      <c r="H50" s="774"/>
      <c r="I50" s="774"/>
      <c r="K50" s="50"/>
      <c r="L50" s="553"/>
      <c r="M50" s="778"/>
      <c r="N50" s="51"/>
      <c r="O50" s="778"/>
      <c r="P50" s="51"/>
      <c r="Q50" s="552"/>
      <c r="R50" s="778"/>
      <c r="S50" s="778"/>
      <c r="T50" s="54"/>
      <c r="U50" s="59"/>
    </row>
    <row r="51" spans="1:21" s="551" customFormat="1" ht="18.75" customHeight="1" x14ac:dyDescent="0.25">
      <c r="A51" s="775" t="s">
        <v>14</v>
      </c>
      <c r="B51" s="775"/>
      <c r="C51" s="775"/>
      <c r="D51" s="775"/>
      <c r="E51" s="775"/>
      <c r="F51" s="775"/>
      <c r="G51" s="775"/>
      <c r="H51" s="775"/>
      <c r="I51" s="775"/>
      <c r="J51" s="27"/>
      <c r="K51" s="50"/>
      <c r="L51" s="779"/>
      <c r="M51" s="778"/>
      <c r="N51" s="51"/>
      <c r="O51" s="778"/>
      <c r="P51" s="51"/>
      <c r="Q51" s="778"/>
      <c r="R51" s="778"/>
      <c r="S51" s="778"/>
      <c r="T51" s="54"/>
      <c r="U51" s="59"/>
    </row>
    <row r="52" spans="1:21" ht="15.75" x14ac:dyDescent="0.25">
      <c r="A52" s="770"/>
      <c r="B52" s="770"/>
      <c r="C52" s="770"/>
      <c r="D52" s="770"/>
      <c r="E52" s="770"/>
      <c r="F52" s="770"/>
      <c r="G52" s="770"/>
      <c r="H52" s="770"/>
      <c r="I52" s="770"/>
      <c r="K52" s="50"/>
      <c r="L52" s="779"/>
      <c r="M52" s="778"/>
      <c r="N52" s="51"/>
      <c r="O52" s="778"/>
      <c r="P52" s="51"/>
      <c r="Q52" s="778"/>
      <c r="R52" s="778"/>
      <c r="S52" s="778"/>
      <c r="T52" s="54"/>
      <c r="U52" s="59"/>
    </row>
    <row r="53" spans="1:21" ht="19.5" customHeight="1" x14ac:dyDescent="0.25">
      <c r="F53" s="772" t="s">
        <v>1312</v>
      </c>
      <c r="G53" s="772"/>
      <c r="H53" s="772"/>
      <c r="I53" s="772"/>
      <c r="K53" s="50"/>
      <c r="L53" s="779"/>
      <c r="M53" s="778"/>
      <c r="N53" s="51"/>
      <c r="O53" s="778"/>
      <c r="P53" s="51"/>
      <c r="Q53" s="778"/>
      <c r="R53" s="778"/>
      <c r="S53" s="778"/>
      <c r="T53" s="54"/>
      <c r="U53" s="59"/>
    </row>
    <row r="54" spans="1:21" ht="21.75" customHeight="1" x14ac:dyDescent="0.25">
      <c r="B54" s="782" t="s">
        <v>878</v>
      </c>
      <c r="C54" s="782"/>
      <c r="D54" s="782"/>
      <c r="F54" s="815" t="s">
        <v>1313</v>
      </c>
      <c r="G54" s="815"/>
      <c r="H54" s="815"/>
      <c r="I54" s="815"/>
      <c r="K54" s="50"/>
      <c r="L54" s="779"/>
      <c r="M54" s="778"/>
      <c r="N54" s="51"/>
      <c r="O54" s="778"/>
      <c r="P54" s="51"/>
      <c r="Q54" s="778"/>
      <c r="R54" s="778"/>
      <c r="S54" s="778"/>
      <c r="T54" s="54"/>
      <c r="U54" s="59"/>
    </row>
    <row r="55" spans="1:21" ht="15.75" x14ac:dyDescent="0.25">
      <c r="K55" s="50"/>
      <c r="L55" s="779"/>
      <c r="M55" s="778"/>
      <c r="N55" s="51"/>
      <c r="O55" s="778"/>
      <c r="P55" s="51"/>
      <c r="Q55" s="778"/>
      <c r="R55" s="778"/>
      <c r="S55" s="778"/>
      <c r="T55" s="54"/>
      <c r="U55" s="59"/>
    </row>
    <row r="56" spans="1:21" ht="15.75" x14ac:dyDescent="0.25">
      <c r="B56" s="531"/>
      <c r="C56" s="531"/>
      <c r="K56" s="50"/>
      <c r="L56" s="779"/>
      <c r="M56" s="778"/>
      <c r="N56" s="51"/>
      <c r="O56" s="778"/>
      <c r="P56" s="51"/>
      <c r="Q56" s="778"/>
      <c r="R56" s="778"/>
      <c r="S56" s="778"/>
      <c r="T56" s="54"/>
      <c r="U56" s="59"/>
    </row>
    <row r="57" spans="1:21" ht="15.75" x14ac:dyDescent="0.25">
      <c r="B57" s="530"/>
      <c r="C57" s="530"/>
      <c r="K57" s="50"/>
      <c r="L57" s="553"/>
      <c r="M57" s="56"/>
      <c r="N57" s="553"/>
      <c r="O57" s="56"/>
      <c r="P57" s="553"/>
      <c r="Q57" s="552"/>
      <c r="R57" s="56"/>
      <c r="S57" s="56"/>
      <c r="T57" s="54"/>
      <c r="U57" s="57"/>
    </row>
    <row r="58" spans="1:21" x14ac:dyDescent="0.25">
      <c r="B58" s="530"/>
      <c r="C58" s="530"/>
      <c r="K58" s="773"/>
      <c r="L58" s="773"/>
      <c r="M58" s="773"/>
      <c r="N58" s="773"/>
      <c r="O58" s="773"/>
      <c r="P58" s="773"/>
      <c r="Q58" s="773"/>
      <c r="R58" s="773"/>
      <c r="S58" s="773"/>
      <c r="T58" s="773"/>
      <c r="U58" s="773"/>
    </row>
    <row r="59" spans="1:21" x14ac:dyDescent="0.25">
      <c r="B59" s="530"/>
      <c r="C59" s="530"/>
      <c r="H59" s="769"/>
      <c r="I59" s="769"/>
      <c r="K59" s="774"/>
      <c r="L59" s="774"/>
      <c r="M59" s="774"/>
      <c r="N59" s="774"/>
      <c r="O59" s="774"/>
      <c r="P59" s="774"/>
      <c r="Q59" s="774"/>
      <c r="R59" s="774"/>
      <c r="S59" s="774"/>
      <c r="T59" s="774"/>
      <c r="U59" s="774"/>
    </row>
    <row r="60" spans="1:21" x14ac:dyDescent="0.25">
      <c r="B60" s="530"/>
      <c r="C60" s="530"/>
      <c r="K60" s="775"/>
      <c r="L60" s="775"/>
      <c r="M60" s="775"/>
      <c r="N60" s="775"/>
      <c r="O60" s="775"/>
      <c r="P60" s="775"/>
      <c r="Q60" s="775"/>
      <c r="R60" s="775"/>
      <c r="S60" s="775"/>
      <c r="T60" s="775"/>
      <c r="U60" s="775"/>
    </row>
    <row r="61" spans="1:21" x14ac:dyDescent="0.25">
      <c r="K61" s="770"/>
      <c r="L61" s="770"/>
      <c r="M61" s="770"/>
      <c r="N61" s="770"/>
      <c r="O61" s="770"/>
      <c r="P61" s="770"/>
      <c r="Q61" s="770"/>
      <c r="R61" s="770"/>
      <c r="S61" s="770"/>
      <c r="T61" s="770"/>
      <c r="U61" s="770"/>
    </row>
    <row r="62" spans="1:21" x14ac:dyDescent="0.25">
      <c r="B62" s="1">
        <v>2016</v>
      </c>
      <c r="C62" s="1">
        <v>8</v>
      </c>
      <c r="D62" s="609" t="s">
        <v>1627</v>
      </c>
      <c r="R62" s="772"/>
      <c r="S62" s="772"/>
      <c r="T62" s="772"/>
      <c r="U62" s="772"/>
    </row>
    <row r="63" spans="1:21" x14ac:dyDescent="0.25">
      <c r="B63" s="1">
        <v>2017</v>
      </c>
      <c r="C63" s="1">
        <v>30</v>
      </c>
      <c r="D63" s="609" t="s">
        <v>1630</v>
      </c>
      <c r="R63" s="554"/>
      <c r="S63" s="554"/>
      <c r="T63" s="554"/>
      <c r="U63" s="554"/>
    </row>
    <row r="64" spans="1:21" x14ac:dyDescent="0.25">
      <c r="T64" s="11"/>
      <c r="U64" s="7"/>
    </row>
    <row r="65" spans="18:21" x14ac:dyDescent="0.25">
      <c r="T65" s="11"/>
      <c r="U65" s="7"/>
    </row>
    <row r="66" spans="18:21" x14ac:dyDescent="0.25">
      <c r="T66" s="11"/>
      <c r="U66" s="7"/>
    </row>
    <row r="67" spans="18:21" x14ac:dyDescent="0.25">
      <c r="T67" s="11"/>
      <c r="U67" s="7"/>
    </row>
    <row r="68" spans="18:21" x14ac:dyDescent="0.25">
      <c r="R68" s="769"/>
      <c r="S68" s="769"/>
      <c r="T68" s="769"/>
      <c r="U68" s="769"/>
    </row>
  </sheetData>
  <mergeCells count="31">
    <mergeCell ref="F54:I54"/>
    <mergeCell ref="A4:I4"/>
    <mergeCell ref="O49:O50"/>
    <mergeCell ref="R49:R50"/>
    <mergeCell ref="A1:D1"/>
    <mergeCell ref="F1:I1"/>
    <mergeCell ref="A2:D2"/>
    <mergeCell ref="F2:I2"/>
    <mergeCell ref="A3:C3"/>
    <mergeCell ref="F3:I3"/>
    <mergeCell ref="S49:S50"/>
    <mergeCell ref="A49:I49"/>
    <mergeCell ref="M49:M50"/>
    <mergeCell ref="A50:I50"/>
    <mergeCell ref="F53:I53"/>
    <mergeCell ref="K61:U61"/>
    <mergeCell ref="R62:U62"/>
    <mergeCell ref="R68:U68"/>
    <mergeCell ref="S51:S56"/>
    <mergeCell ref="A52:I52"/>
    <mergeCell ref="B54:D54"/>
    <mergeCell ref="K58:U58"/>
    <mergeCell ref="A51:I51"/>
    <mergeCell ref="L51:L56"/>
    <mergeCell ref="M51:M56"/>
    <mergeCell ref="O51:O56"/>
    <mergeCell ref="Q51:Q56"/>
    <mergeCell ref="R51:R56"/>
    <mergeCell ref="H59:I59"/>
    <mergeCell ref="K59:U59"/>
    <mergeCell ref="K60:U60"/>
  </mergeCells>
  <pageMargins left="0.45" right="0.2" top="0.25" bottom="0.25" header="0.3" footer="0.3"/>
  <pageSetup paperSize="9" orientation="landscape" verticalDpi="300" r:id="rId1"/>
  <headerFoot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37" workbookViewId="0">
      <selection activeCell="F11" sqref="F11"/>
    </sheetView>
  </sheetViews>
  <sheetFormatPr defaultRowHeight="15" x14ac:dyDescent="0.25"/>
  <cols>
    <col min="1" max="1" width="4.140625" style="1" customWidth="1"/>
    <col min="2" max="2" width="20" style="1" customWidth="1"/>
    <col min="3" max="3" width="9.5703125" style="1" customWidth="1"/>
    <col min="4" max="4" width="13.140625" style="1" customWidth="1"/>
    <col min="5" max="5" width="27.5703125" style="1" customWidth="1"/>
    <col min="6" max="6" width="26.140625" style="1" customWidth="1"/>
    <col min="7" max="7" width="7.7109375" style="1" customWidth="1"/>
    <col min="8" max="8" width="9.85546875" style="1" customWidth="1"/>
    <col min="9" max="9" width="21.85546875" style="1" customWidth="1"/>
    <col min="10" max="16384" width="9.140625" style="1"/>
  </cols>
  <sheetData>
    <row r="1" spans="1:9" ht="15.75" x14ac:dyDescent="0.25">
      <c r="A1" s="786" t="s">
        <v>0</v>
      </c>
      <c r="B1" s="786"/>
      <c r="C1" s="786"/>
      <c r="D1" s="786"/>
      <c r="F1" s="765" t="s">
        <v>11</v>
      </c>
      <c r="G1" s="765"/>
      <c r="H1" s="765"/>
      <c r="I1" s="765"/>
    </row>
    <row r="2" spans="1:9" ht="16.5" x14ac:dyDescent="0.25">
      <c r="A2" s="766" t="s">
        <v>262</v>
      </c>
      <c r="B2" s="766"/>
      <c r="C2" s="766"/>
      <c r="D2" s="766"/>
      <c r="F2" s="766" t="s">
        <v>63</v>
      </c>
      <c r="G2" s="766"/>
      <c r="H2" s="766"/>
      <c r="I2" s="766"/>
    </row>
    <row r="3" spans="1:9" x14ac:dyDescent="0.25">
      <c r="A3" s="770"/>
      <c r="B3" s="770"/>
      <c r="C3" s="770"/>
      <c r="D3" s="564"/>
      <c r="F3" s="770"/>
      <c r="G3" s="770"/>
      <c r="H3" s="770"/>
      <c r="I3" s="770"/>
    </row>
    <row r="4" spans="1:9" ht="30.75" customHeight="1" x14ac:dyDescent="0.25">
      <c r="A4" s="771" t="s">
        <v>1</v>
      </c>
      <c r="B4" s="771"/>
      <c r="C4" s="771"/>
      <c r="D4" s="771"/>
      <c r="E4" s="771"/>
      <c r="F4" s="771"/>
      <c r="G4" s="771"/>
      <c r="H4" s="771"/>
      <c r="I4" s="771"/>
    </row>
    <row r="5" spans="1:9" s="2" customFormat="1" ht="75" customHeight="1" x14ac:dyDescent="0.25">
      <c r="A5" s="225" t="s">
        <v>2</v>
      </c>
      <c r="B5" s="6" t="s">
        <v>194</v>
      </c>
      <c r="C5" s="225" t="s">
        <v>4</v>
      </c>
      <c r="D5" s="225" t="s">
        <v>195</v>
      </c>
      <c r="E5" s="572" t="s">
        <v>196</v>
      </c>
      <c r="F5" s="572" t="s">
        <v>7</v>
      </c>
      <c r="G5" s="226" t="s">
        <v>197</v>
      </c>
      <c r="H5" s="226" t="s">
        <v>76</v>
      </c>
      <c r="I5" s="226" t="s">
        <v>13</v>
      </c>
    </row>
    <row r="6" spans="1:9" s="2" customFormat="1" ht="75" customHeight="1" x14ac:dyDescent="0.25">
      <c r="A6" s="217">
        <v>1</v>
      </c>
      <c r="B6" s="217" t="s">
        <v>854</v>
      </c>
      <c r="C6" s="224" t="s">
        <v>1320</v>
      </c>
      <c r="D6" s="569"/>
      <c r="E6" s="573" t="s">
        <v>1315</v>
      </c>
      <c r="F6" s="568" t="s">
        <v>409</v>
      </c>
      <c r="G6" s="574" t="s">
        <v>1324</v>
      </c>
      <c r="H6" s="224" t="s">
        <v>77</v>
      </c>
      <c r="I6" s="365" t="s">
        <v>791</v>
      </c>
    </row>
    <row r="7" spans="1:9" s="2" customFormat="1" ht="75" customHeight="1" x14ac:dyDescent="0.25">
      <c r="A7" s="217">
        <v>2</v>
      </c>
      <c r="B7" s="209" t="s">
        <v>854</v>
      </c>
      <c r="C7" s="224" t="s">
        <v>1320</v>
      </c>
      <c r="D7" s="569"/>
      <c r="E7" s="573" t="s">
        <v>1316</v>
      </c>
      <c r="F7" s="576" t="s">
        <v>1321</v>
      </c>
      <c r="G7" s="574" t="s">
        <v>1324</v>
      </c>
      <c r="H7" s="224" t="s">
        <v>77</v>
      </c>
      <c r="I7" s="365" t="s">
        <v>791</v>
      </c>
    </row>
    <row r="8" spans="1:9" s="2" customFormat="1" ht="75" customHeight="1" x14ac:dyDescent="0.25">
      <c r="A8" s="217">
        <v>3</v>
      </c>
      <c r="B8" s="209" t="s">
        <v>854</v>
      </c>
      <c r="C8" s="224" t="s">
        <v>1320</v>
      </c>
      <c r="D8" s="569"/>
      <c r="E8" s="224" t="s">
        <v>1317</v>
      </c>
      <c r="F8" s="577" t="s">
        <v>587</v>
      </c>
      <c r="G8" s="574" t="s">
        <v>1324</v>
      </c>
      <c r="H8" s="224" t="s">
        <v>77</v>
      </c>
      <c r="I8" s="365" t="s">
        <v>791</v>
      </c>
    </row>
    <row r="9" spans="1:9" s="2" customFormat="1" ht="75" customHeight="1" x14ac:dyDescent="0.25">
      <c r="A9" s="217">
        <v>4</v>
      </c>
      <c r="B9" s="209" t="s">
        <v>854</v>
      </c>
      <c r="C9" s="224" t="s">
        <v>1320</v>
      </c>
      <c r="D9" s="569"/>
      <c r="E9" s="224" t="s">
        <v>1318</v>
      </c>
      <c r="F9" s="568" t="s">
        <v>1322</v>
      </c>
      <c r="G9" s="574" t="s">
        <v>1325</v>
      </c>
      <c r="H9" s="224" t="s">
        <v>77</v>
      </c>
      <c r="I9" s="365" t="s">
        <v>1326</v>
      </c>
    </row>
    <row r="10" spans="1:9" s="2" customFormat="1" ht="63.75" customHeight="1" x14ac:dyDescent="0.25">
      <c r="A10" s="217">
        <v>5</v>
      </c>
      <c r="B10" s="209" t="s">
        <v>854</v>
      </c>
      <c r="C10" s="224" t="s">
        <v>1320</v>
      </c>
      <c r="D10" s="569"/>
      <c r="E10" s="224" t="s">
        <v>1319</v>
      </c>
      <c r="F10" s="577" t="s">
        <v>1323</v>
      </c>
      <c r="G10" s="574" t="s">
        <v>1325</v>
      </c>
      <c r="H10" s="224" t="s">
        <v>77</v>
      </c>
      <c r="I10" s="365" t="s">
        <v>1326</v>
      </c>
    </row>
    <row r="11" spans="1:9" s="564" customFormat="1" ht="67.5" customHeight="1" x14ac:dyDescent="0.25">
      <c r="A11" s="217">
        <v>6</v>
      </c>
      <c r="B11" s="631" t="s">
        <v>472</v>
      </c>
      <c r="C11" s="626" t="s">
        <v>1327</v>
      </c>
      <c r="D11" s="626" t="s">
        <v>1328</v>
      </c>
      <c r="E11" s="632" t="s">
        <v>1329</v>
      </c>
      <c r="F11" s="633" t="s">
        <v>1330</v>
      </c>
      <c r="G11" s="634" t="s">
        <v>1242</v>
      </c>
      <c r="H11" s="635" t="s">
        <v>644</v>
      </c>
      <c r="I11" s="636" t="s">
        <v>1331</v>
      </c>
    </row>
    <row r="12" spans="1:9" s="564" customFormat="1" ht="69.75" customHeight="1" x14ac:dyDescent="0.25">
      <c r="A12" s="217">
        <v>7</v>
      </c>
      <c r="B12" s="209" t="s">
        <v>854</v>
      </c>
      <c r="C12" s="224" t="s">
        <v>1320</v>
      </c>
      <c r="D12" s="642"/>
      <c r="E12" s="224" t="s">
        <v>1318</v>
      </c>
      <c r="F12" s="637" t="s">
        <v>1322</v>
      </c>
      <c r="G12" s="574" t="s">
        <v>1325</v>
      </c>
      <c r="H12" s="224" t="s">
        <v>77</v>
      </c>
      <c r="I12" s="365" t="s">
        <v>1332</v>
      </c>
    </row>
    <row r="13" spans="1:9" s="564" customFormat="1" ht="60.75" customHeight="1" x14ac:dyDescent="0.25">
      <c r="A13" s="217">
        <v>8</v>
      </c>
      <c r="B13" s="209" t="s">
        <v>854</v>
      </c>
      <c r="C13" s="224" t="s">
        <v>1320</v>
      </c>
      <c r="D13" s="642"/>
      <c r="E13" s="224" t="s">
        <v>1319</v>
      </c>
      <c r="F13" s="577" t="s">
        <v>1323</v>
      </c>
      <c r="G13" s="574" t="s">
        <v>1325</v>
      </c>
      <c r="H13" s="224" t="s">
        <v>77</v>
      </c>
      <c r="I13" s="265" t="s">
        <v>742</v>
      </c>
    </row>
    <row r="14" spans="1:9" s="564" customFormat="1" ht="46.5" customHeight="1" x14ac:dyDescent="0.25">
      <c r="A14" s="217">
        <v>9</v>
      </c>
      <c r="B14" s="210" t="s">
        <v>1027</v>
      </c>
      <c r="C14" s="211" t="s">
        <v>225</v>
      </c>
      <c r="D14" s="211"/>
      <c r="E14" s="212" t="s">
        <v>1333</v>
      </c>
      <c r="F14" s="219" t="s">
        <v>1204</v>
      </c>
      <c r="G14" s="288" t="s">
        <v>1202</v>
      </c>
      <c r="H14" s="286" t="s">
        <v>77</v>
      </c>
      <c r="I14" s="265" t="s">
        <v>742</v>
      </c>
    </row>
    <row r="15" spans="1:9" s="564" customFormat="1" ht="60.75" customHeight="1" x14ac:dyDescent="0.25">
      <c r="A15" s="217">
        <v>10</v>
      </c>
      <c r="B15" s="210" t="s">
        <v>1334</v>
      </c>
      <c r="C15" s="211" t="s">
        <v>225</v>
      </c>
      <c r="D15" s="211"/>
      <c r="E15" s="212" t="s">
        <v>1335</v>
      </c>
      <c r="F15" s="219" t="s">
        <v>1206</v>
      </c>
      <c r="G15" s="288" t="s">
        <v>1242</v>
      </c>
      <c r="H15" s="286" t="s">
        <v>77</v>
      </c>
      <c r="I15" s="265" t="s">
        <v>742</v>
      </c>
    </row>
    <row r="16" spans="1:9" s="564" customFormat="1" ht="76.5" customHeight="1" x14ac:dyDescent="0.25">
      <c r="A16" s="217">
        <v>11</v>
      </c>
      <c r="B16" s="384" t="s">
        <v>86</v>
      </c>
      <c r="C16" s="385" t="s">
        <v>1327</v>
      </c>
      <c r="D16" s="385" t="s">
        <v>1336</v>
      </c>
      <c r="E16" s="507" t="s">
        <v>1337</v>
      </c>
      <c r="F16" s="219" t="s">
        <v>1204</v>
      </c>
      <c r="G16" s="288" t="s">
        <v>1324</v>
      </c>
      <c r="H16" s="286" t="s">
        <v>77</v>
      </c>
      <c r="I16" s="265" t="s">
        <v>742</v>
      </c>
    </row>
    <row r="17" spans="1:9" s="570" customFormat="1" ht="76.5" customHeight="1" x14ac:dyDescent="0.25">
      <c r="A17" s="217">
        <v>12</v>
      </c>
      <c r="B17" s="384" t="s">
        <v>86</v>
      </c>
      <c r="C17" s="385" t="s">
        <v>1327</v>
      </c>
      <c r="D17" s="385" t="s">
        <v>1350</v>
      </c>
      <c r="E17" s="507" t="s">
        <v>1351</v>
      </c>
      <c r="F17" s="219" t="s">
        <v>718</v>
      </c>
      <c r="G17" s="288" t="s">
        <v>1352</v>
      </c>
      <c r="H17" s="286" t="s">
        <v>1340</v>
      </c>
      <c r="I17" s="365" t="s">
        <v>1314</v>
      </c>
    </row>
    <row r="18" spans="1:9" s="564" customFormat="1" ht="60.75" customHeight="1" x14ac:dyDescent="0.25">
      <c r="A18" s="217">
        <v>13</v>
      </c>
      <c r="B18" s="384" t="s">
        <v>669</v>
      </c>
      <c r="C18" s="385" t="s">
        <v>228</v>
      </c>
      <c r="D18" s="211" t="s">
        <v>1291</v>
      </c>
      <c r="E18" s="212" t="s">
        <v>1338</v>
      </c>
      <c r="F18" s="219" t="s">
        <v>718</v>
      </c>
      <c r="G18" s="288" t="s">
        <v>1325</v>
      </c>
      <c r="H18" s="286" t="s">
        <v>1340</v>
      </c>
      <c r="I18" s="365" t="s">
        <v>1314</v>
      </c>
    </row>
    <row r="19" spans="1:9" s="564" customFormat="1" ht="60.75" customHeight="1" x14ac:dyDescent="0.25">
      <c r="A19" s="217">
        <v>14</v>
      </c>
      <c r="B19" s="384" t="s">
        <v>1339</v>
      </c>
      <c r="C19" s="385" t="s">
        <v>1341</v>
      </c>
      <c r="D19" s="211" t="s">
        <v>1342</v>
      </c>
      <c r="E19" s="212" t="s">
        <v>1343</v>
      </c>
      <c r="F19" s="219" t="s">
        <v>1239</v>
      </c>
      <c r="G19" s="288" t="s">
        <v>992</v>
      </c>
      <c r="H19" s="286" t="s">
        <v>77</v>
      </c>
      <c r="I19" s="265" t="s">
        <v>742</v>
      </c>
    </row>
    <row r="20" spans="1:9" s="564" customFormat="1" ht="60.75" customHeight="1" x14ac:dyDescent="0.25">
      <c r="A20" s="217">
        <v>15</v>
      </c>
      <c r="B20" s="384" t="s">
        <v>1339</v>
      </c>
      <c r="C20" s="385" t="s">
        <v>1341</v>
      </c>
      <c r="D20" s="211" t="s">
        <v>1342</v>
      </c>
      <c r="E20" s="212" t="s">
        <v>1344</v>
      </c>
      <c r="F20" s="219" t="s">
        <v>1345</v>
      </c>
      <c r="G20" s="288" t="s">
        <v>1248</v>
      </c>
      <c r="H20" s="286" t="s">
        <v>77</v>
      </c>
      <c r="I20" s="365" t="s">
        <v>1314</v>
      </c>
    </row>
    <row r="21" spans="1:9" s="564" customFormat="1" ht="60.75" customHeight="1" x14ac:dyDescent="0.25">
      <c r="A21" s="217">
        <v>16</v>
      </c>
      <c r="B21" s="384" t="s">
        <v>1342</v>
      </c>
      <c r="C21" s="385" t="s">
        <v>1346</v>
      </c>
      <c r="D21" s="211" t="s">
        <v>1339</v>
      </c>
      <c r="E21" s="212" t="s">
        <v>1347</v>
      </c>
      <c r="F21" s="219" t="s">
        <v>1205</v>
      </c>
      <c r="G21" s="288" t="s">
        <v>1202</v>
      </c>
      <c r="H21" s="286" t="s">
        <v>77</v>
      </c>
      <c r="I21" s="265" t="s">
        <v>742</v>
      </c>
    </row>
    <row r="22" spans="1:9" s="564" customFormat="1" ht="60.75" customHeight="1" x14ac:dyDescent="0.25">
      <c r="A22" s="217">
        <v>17</v>
      </c>
      <c r="B22" s="384" t="s">
        <v>116</v>
      </c>
      <c r="C22" s="385" t="s">
        <v>1341</v>
      </c>
      <c r="D22" s="211"/>
      <c r="E22" s="212" t="s">
        <v>1348</v>
      </c>
      <c r="F22" s="219" t="s">
        <v>1204</v>
      </c>
      <c r="G22" s="288" t="s">
        <v>1227</v>
      </c>
      <c r="H22" s="286" t="s">
        <v>77</v>
      </c>
      <c r="I22" s="265" t="s">
        <v>742</v>
      </c>
    </row>
    <row r="23" spans="1:9" s="564" customFormat="1" ht="60.75" customHeight="1" x14ac:dyDescent="0.25">
      <c r="A23" s="217">
        <v>18</v>
      </c>
      <c r="B23" s="384" t="s">
        <v>116</v>
      </c>
      <c r="C23" s="385" t="s">
        <v>1341</v>
      </c>
      <c r="D23" s="211"/>
      <c r="E23" s="212" t="s">
        <v>1349</v>
      </c>
      <c r="F23" s="264" t="s">
        <v>1206</v>
      </c>
      <c r="G23" s="288" t="s">
        <v>1242</v>
      </c>
      <c r="H23" s="286" t="s">
        <v>77</v>
      </c>
      <c r="I23" s="265" t="s">
        <v>742</v>
      </c>
    </row>
    <row r="24" spans="1:9" s="564" customFormat="1" ht="48" customHeight="1" x14ac:dyDescent="0.25">
      <c r="A24" s="217">
        <v>19</v>
      </c>
      <c r="B24" s="384" t="s">
        <v>552</v>
      </c>
      <c r="C24" s="385" t="s">
        <v>167</v>
      </c>
      <c r="D24" s="211"/>
      <c r="E24" s="212" t="s">
        <v>1353</v>
      </c>
      <c r="F24" s="219" t="s">
        <v>1354</v>
      </c>
      <c r="G24" s="288" t="s">
        <v>1324</v>
      </c>
      <c r="H24" s="286" t="s">
        <v>644</v>
      </c>
      <c r="I24" s="365" t="s">
        <v>1314</v>
      </c>
    </row>
    <row r="25" spans="1:9" s="564" customFormat="1" ht="60.75" customHeight="1" x14ac:dyDescent="0.25">
      <c r="A25" s="217">
        <v>20</v>
      </c>
      <c r="B25" s="384" t="s">
        <v>552</v>
      </c>
      <c r="C25" s="385" t="s">
        <v>167</v>
      </c>
      <c r="D25" s="211"/>
      <c r="E25" s="212" t="s">
        <v>1355</v>
      </c>
      <c r="F25" s="219" t="s">
        <v>1356</v>
      </c>
      <c r="G25" s="288" t="s">
        <v>1324</v>
      </c>
      <c r="H25" s="286" t="s">
        <v>644</v>
      </c>
      <c r="I25" s="365" t="s">
        <v>1314</v>
      </c>
    </row>
    <row r="26" spans="1:9" s="564" customFormat="1" ht="60.75" customHeight="1" x14ac:dyDescent="0.25">
      <c r="A26" s="217">
        <v>21</v>
      </c>
      <c r="B26" s="384" t="s">
        <v>629</v>
      </c>
      <c r="C26" s="385" t="s">
        <v>839</v>
      </c>
      <c r="D26" s="211" t="s">
        <v>1357</v>
      </c>
      <c r="E26" s="212" t="s">
        <v>1358</v>
      </c>
      <c r="F26" s="264" t="s">
        <v>1206</v>
      </c>
      <c r="G26" s="288" t="s">
        <v>1324</v>
      </c>
      <c r="H26" s="286" t="s">
        <v>77</v>
      </c>
      <c r="I26" s="265" t="s">
        <v>742</v>
      </c>
    </row>
    <row r="27" spans="1:9" s="564" customFormat="1" ht="60.75" customHeight="1" x14ac:dyDescent="0.25">
      <c r="A27" s="217">
        <v>22</v>
      </c>
      <c r="B27" s="385" t="s">
        <v>327</v>
      </c>
      <c r="C27" s="385" t="s">
        <v>509</v>
      </c>
      <c r="D27" s="211"/>
      <c r="E27" s="212" t="s">
        <v>1359</v>
      </c>
      <c r="F27" s="571" t="s">
        <v>409</v>
      </c>
      <c r="G27" s="574" t="s">
        <v>1248</v>
      </c>
      <c r="H27" s="224" t="s">
        <v>77</v>
      </c>
      <c r="I27" s="365" t="s">
        <v>791</v>
      </c>
    </row>
    <row r="28" spans="1:9" s="564" customFormat="1" ht="60.75" customHeight="1" x14ac:dyDescent="0.25">
      <c r="A28" s="217">
        <v>23</v>
      </c>
      <c r="B28" s="385" t="s">
        <v>327</v>
      </c>
      <c r="C28" s="385" t="s">
        <v>509</v>
      </c>
      <c r="D28" s="385"/>
      <c r="E28" s="507" t="s">
        <v>1360</v>
      </c>
      <c r="F28" s="219" t="s">
        <v>1204</v>
      </c>
      <c r="G28" s="288" t="s">
        <v>1202</v>
      </c>
      <c r="H28" s="286" t="s">
        <v>77</v>
      </c>
      <c r="I28" s="265" t="s">
        <v>742</v>
      </c>
    </row>
    <row r="29" spans="1:9" s="564" customFormat="1" ht="60.75" customHeight="1" x14ac:dyDescent="0.25">
      <c r="A29" s="217">
        <v>24</v>
      </c>
      <c r="B29" s="385" t="s">
        <v>1178</v>
      </c>
      <c r="C29" s="385" t="s">
        <v>839</v>
      </c>
      <c r="D29" s="211" t="s">
        <v>1361</v>
      </c>
      <c r="E29" s="212" t="s">
        <v>1362</v>
      </c>
      <c r="F29" s="219" t="s">
        <v>1204</v>
      </c>
      <c r="G29" s="288" t="s">
        <v>1248</v>
      </c>
      <c r="H29" s="286" t="s">
        <v>77</v>
      </c>
      <c r="I29" s="265" t="s">
        <v>742</v>
      </c>
    </row>
    <row r="30" spans="1:9" s="564" customFormat="1" ht="60.75" customHeight="1" x14ac:dyDescent="0.25">
      <c r="A30" s="217">
        <v>25</v>
      </c>
      <c r="B30" s="385" t="s">
        <v>1363</v>
      </c>
      <c r="C30" s="385" t="s">
        <v>509</v>
      </c>
      <c r="D30" s="211" t="s">
        <v>1257</v>
      </c>
      <c r="E30" s="212" t="s">
        <v>1364</v>
      </c>
      <c r="F30" s="219" t="s">
        <v>1365</v>
      </c>
      <c r="G30" s="288" t="s">
        <v>992</v>
      </c>
      <c r="H30" s="286" t="s">
        <v>77</v>
      </c>
      <c r="I30" s="265" t="s">
        <v>742</v>
      </c>
    </row>
    <row r="31" spans="1:9" s="564" customFormat="1" ht="60.75" customHeight="1" x14ac:dyDescent="0.25">
      <c r="A31" s="217">
        <v>26</v>
      </c>
      <c r="B31" s="385" t="s">
        <v>1363</v>
      </c>
      <c r="C31" s="385" t="s">
        <v>509</v>
      </c>
      <c r="D31" s="211" t="s">
        <v>1257</v>
      </c>
      <c r="E31" s="212" t="s">
        <v>1366</v>
      </c>
      <c r="F31" s="264" t="s">
        <v>1205</v>
      </c>
      <c r="G31" s="288" t="s">
        <v>1227</v>
      </c>
      <c r="H31" s="286" t="s">
        <v>77</v>
      </c>
      <c r="I31" s="265" t="s">
        <v>742</v>
      </c>
    </row>
    <row r="32" spans="1:9" s="564" customFormat="1" ht="64.5" customHeight="1" x14ac:dyDescent="0.25">
      <c r="A32" s="217">
        <v>27</v>
      </c>
      <c r="B32" s="385" t="s">
        <v>1367</v>
      </c>
      <c r="C32" s="385" t="s">
        <v>509</v>
      </c>
      <c r="D32" s="211" t="s">
        <v>153</v>
      </c>
      <c r="E32" s="212" t="s">
        <v>1368</v>
      </c>
      <c r="F32" s="219" t="s">
        <v>1365</v>
      </c>
      <c r="G32" s="288" t="s">
        <v>1202</v>
      </c>
      <c r="H32" s="286" t="s">
        <v>77</v>
      </c>
      <c r="I32" s="265" t="s">
        <v>742</v>
      </c>
    </row>
    <row r="33" spans="1:21" s="564" customFormat="1" ht="60.75" customHeight="1" x14ac:dyDescent="0.25">
      <c r="A33" s="217">
        <v>28</v>
      </c>
      <c r="B33" s="385" t="s">
        <v>1367</v>
      </c>
      <c r="C33" s="385" t="s">
        <v>509</v>
      </c>
      <c r="D33" s="211" t="s">
        <v>1369</v>
      </c>
      <c r="E33" s="212" t="s">
        <v>1370</v>
      </c>
      <c r="F33" s="264" t="s">
        <v>1206</v>
      </c>
      <c r="G33" s="288" t="s">
        <v>1202</v>
      </c>
      <c r="H33" s="286" t="s">
        <v>77</v>
      </c>
      <c r="I33" s="265" t="s">
        <v>742</v>
      </c>
    </row>
    <row r="34" spans="1:21" s="564" customFormat="1" ht="60.75" customHeight="1" x14ac:dyDescent="0.25">
      <c r="A34" s="217">
        <v>29</v>
      </c>
      <c r="B34" s="385" t="s">
        <v>182</v>
      </c>
      <c r="C34" s="385" t="s">
        <v>225</v>
      </c>
      <c r="D34" s="385" t="s">
        <v>1310</v>
      </c>
      <c r="E34" s="212" t="s">
        <v>1371</v>
      </c>
      <c r="F34" s="219" t="s">
        <v>1372</v>
      </c>
      <c r="G34" s="288" t="s">
        <v>1202</v>
      </c>
      <c r="H34" s="286" t="s">
        <v>77</v>
      </c>
      <c r="I34" s="265" t="s">
        <v>742</v>
      </c>
    </row>
    <row r="35" spans="1:21" s="564" customFormat="1" ht="60.75" customHeight="1" x14ac:dyDescent="0.25">
      <c r="A35" s="217">
        <v>30</v>
      </c>
      <c r="B35" s="385" t="s">
        <v>182</v>
      </c>
      <c r="C35" s="385" t="s">
        <v>225</v>
      </c>
      <c r="D35" s="211" t="s">
        <v>306</v>
      </c>
      <c r="E35" s="212" t="s">
        <v>1373</v>
      </c>
      <c r="F35" s="219" t="s">
        <v>1374</v>
      </c>
      <c r="G35" s="288" t="s">
        <v>1202</v>
      </c>
      <c r="H35" s="286" t="s">
        <v>77</v>
      </c>
      <c r="I35" s="265" t="s">
        <v>742</v>
      </c>
    </row>
    <row r="36" spans="1:21" s="564" customFormat="1" ht="60.75" customHeight="1" x14ac:dyDescent="0.25">
      <c r="A36" s="217">
        <v>31</v>
      </c>
      <c r="B36" s="385" t="s">
        <v>1041</v>
      </c>
      <c r="C36" s="385" t="s">
        <v>167</v>
      </c>
      <c r="D36" s="211" t="s">
        <v>1375</v>
      </c>
      <c r="E36" s="212" t="s">
        <v>1376</v>
      </c>
      <c r="F36" s="219" t="s">
        <v>1205</v>
      </c>
      <c r="G36" s="288" t="s">
        <v>1324</v>
      </c>
      <c r="H36" s="286" t="s">
        <v>77</v>
      </c>
      <c r="I36" s="265" t="s">
        <v>742</v>
      </c>
    </row>
    <row r="37" spans="1:21" s="564" customFormat="1" ht="39.75" customHeight="1" x14ac:dyDescent="0.25">
      <c r="A37" s="217">
        <v>32</v>
      </c>
      <c r="B37" s="385" t="s">
        <v>1377</v>
      </c>
      <c r="C37" s="385" t="s">
        <v>1341</v>
      </c>
      <c r="D37" s="211" t="s">
        <v>1378</v>
      </c>
      <c r="E37" s="212" t="s">
        <v>1379</v>
      </c>
      <c r="F37" s="219" t="s">
        <v>1204</v>
      </c>
      <c r="G37" s="288" t="s">
        <v>1202</v>
      </c>
      <c r="H37" s="286" t="s">
        <v>77</v>
      </c>
      <c r="I37" s="265" t="s">
        <v>742</v>
      </c>
    </row>
    <row r="38" spans="1:21" s="564" customFormat="1" ht="62.25" customHeight="1" x14ac:dyDescent="0.25">
      <c r="A38" s="217">
        <v>33</v>
      </c>
      <c r="B38" s="371" t="s">
        <v>1140</v>
      </c>
      <c r="C38" s="368" t="s">
        <v>228</v>
      </c>
      <c r="D38" s="211" t="s">
        <v>1380</v>
      </c>
      <c r="E38" s="212" t="s">
        <v>1381</v>
      </c>
      <c r="F38" s="264" t="s">
        <v>1206</v>
      </c>
      <c r="G38" s="288" t="s">
        <v>1202</v>
      </c>
      <c r="H38" s="286" t="s">
        <v>77</v>
      </c>
      <c r="I38" s="265" t="s">
        <v>742</v>
      </c>
    </row>
    <row r="39" spans="1:21" ht="21.75" customHeight="1" x14ac:dyDescent="0.25">
      <c r="A39" s="809" t="s">
        <v>1382</v>
      </c>
      <c r="B39" s="809"/>
      <c r="C39" s="809"/>
      <c r="D39" s="809"/>
      <c r="E39" s="809"/>
      <c r="F39" s="809"/>
      <c r="G39" s="809"/>
      <c r="H39" s="809"/>
      <c r="I39" s="809"/>
      <c r="K39" s="50"/>
      <c r="L39" s="60"/>
      <c r="M39" s="778"/>
      <c r="N39" s="51"/>
      <c r="O39" s="778"/>
      <c r="P39" s="51"/>
      <c r="Q39" s="52"/>
      <c r="R39" s="778"/>
      <c r="S39" s="778"/>
      <c r="T39" s="54"/>
      <c r="U39" s="59"/>
    </row>
    <row r="40" spans="1:21" ht="18.75" customHeight="1" x14ac:dyDescent="0.25">
      <c r="A40" s="774" t="s">
        <v>12</v>
      </c>
      <c r="B40" s="774"/>
      <c r="C40" s="774"/>
      <c r="D40" s="774"/>
      <c r="E40" s="774"/>
      <c r="F40" s="774"/>
      <c r="G40" s="774"/>
      <c r="H40" s="774"/>
      <c r="I40" s="774"/>
      <c r="K40" s="50"/>
      <c r="L40" s="566"/>
      <c r="M40" s="778"/>
      <c r="N40" s="51"/>
      <c r="O40" s="778"/>
      <c r="P40" s="51"/>
      <c r="Q40" s="565"/>
      <c r="R40" s="778"/>
      <c r="S40" s="778"/>
      <c r="T40" s="54"/>
      <c r="U40" s="59"/>
    </row>
    <row r="41" spans="1:21" s="563" customFormat="1" ht="18.75" customHeight="1" x14ac:dyDescent="0.25">
      <c r="A41" s="775" t="s">
        <v>14</v>
      </c>
      <c r="B41" s="775"/>
      <c r="C41" s="775"/>
      <c r="D41" s="775"/>
      <c r="E41" s="775"/>
      <c r="F41" s="775"/>
      <c r="G41" s="775"/>
      <c r="H41" s="775"/>
      <c r="I41" s="775"/>
      <c r="J41" s="27"/>
      <c r="K41" s="50"/>
      <c r="L41" s="779"/>
      <c r="M41" s="778"/>
      <c r="N41" s="51"/>
      <c r="O41" s="778"/>
      <c r="P41" s="51"/>
      <c r="Q41" s="778"/>
      <c r="R41" s="778"/>
      <c r="S41" s="778"/>
      <c r="T41" s="54"/>
      <c r="U41" s="59"/>
    </row>
    <row r="42" spans="1:21" ht="15.75" x14ac:dyDescent="0.25">
      <c r="A42" s="770"/>
      <c r="B42" s="770"/>
      <c r="C42" s="770"/>
      <c r="D42" s="770"/>
      <c r="E42" s="770"/>
      <c r="F42" s="770"/>
      <c r="G42" s="770"/>
      <c r="H42" s="770"/>
      <c r="I42" s="770"/>
      <c r="K42" s="50"/>
      <c r="L42" s="779"/>
      <c r="M42" s="778"/>
      <c r="N42" s="51"/>
      <c r="O42" s="778"/>
      <c r="P42" s="51"/>
      <c r="Q42" s="778"/>
      <c r="R42" s="778"/>
      <c r="S42" s="778"/>
      <c r="T42" s="54"/>
      <c r="U42" s="59"/>
    </row>
    <row r="43" spans="1:21" ht="19.5" customHeight="1" x14ac:dyDescent="0.25">
      <c r="F43" s="772" t="s">
        <v>1383</v>
      </c>
      <c r="G43" s="772"/>
      <c r="H43" s="772"/>
      <c r="I43" s="772"/>
      <c r="K43" s="50"/>
      <c r="L43" s="779"/>
      <c r="M43" s="778"/>
      <c r="N43" s="51"/>
      <c r="O43" s="778"/>
      <c r="P43" s="51"/>
      <c r="Q43" s="778"/>
      <c r="R43" s="778"/>
      <c r="S43" s="778"/>
      <c r="T43" s="54"/>
      <c r="U43" s="59"/>
    </row>
    <row r="44" spans="1:21" ht="21.75" customHeight="1" x14ac:dyDescent="0.25">
      <c r="B44" s="782" t="s">
        <v>878</v>
      </c>
      <c r="C44" s="782"/>
      <c r="D44" s="782"/>
      <c r="F44" s="815" t="s">
        <v>1313</v>
      </c>
      <c r="G44" s="815"/>
      <c r="H44" s="815"/>
      <c r="I44" s="815"/>
      <c r="K44" s="50"/>
      <c r="L44" s="779"/>
      <c r="M44" s="778"/>
      <c r="N44" s="51"/>
      <c r="O44" s="778"/>
      <c r="P44" s="51"/>
      <c r="Q44" s="778"/>
      <c r="R44" s="778"/>
      <c r="S44" s="778"/>
      <c r="T44" s="54"/>
      <c r="U44" s="59"/>
    </row>
    <row r="45" spans="1:21" ht="15.75" x14ac:dyDescent="0.25">
      <c r="K45" s="50"/>
      <c r="L45" s="779"/>
      <c r="M45" s="778"/>
      <c r="N45" s="51"/>
      <c r="O45" s="778"/>
      <c r="P45" s="51"/>
      <c r="Q45" s="778"/>
      <c r="R45" s="778"/>
      <c r="S45" s="778"/>
      <c r="T45" s="54"/>
      <c r="U45" s="59"/>
    </row>
    <row r="46" spans="1:21" ht="15.75" x14ac:dyDescent="0.25">
      <c r="B46" s="531"/>
      <c r="C46" s="531"/>
      <c r="K46" s="50"/>
      <c r="L46" s="779"/>
      <c r="M46" s="778"/>
      <c r="N46" s="51"/>
      <c r="O46" s="778"/>
      <c r="P46" s="51"/>
      <c r="Q46" s="778"/>
      <c r="R46" s="778"/>
      <c r="S46" s="778"/>
      <c r="T46" s="54"/>
      <c r="U46" s="59"/>
    </row>
    <row r="47" spans="1:21" ht="15.75" x14ac:dyDescent="0.25">
      <c r="B47" s="530"/>
      <c r="C47" s="530"/>
      <c r="K47" s="50"/>
      <c r="L47" s="566"/>
      <c r="M47" s="56"/>
      <c r="N47" s="566"/>
      <c r="O47" s="56"/>
      <c r="P47" s="566"/>
      <c r="Q47" s="565"/>
      <c r="R47" s="56"/>
      <c r="S47" s="56"/>
      <c r="T47" s="54"/>
      <c r="U47" s="57"/>
    </row>
    <row r="48" spans="1:21" x14ac:dyDescent="0.25">
      <c r="B48" s="530"/>
      <c r="C48" s="530"/>
      <c r="K48" s="773"/>
      <c r="L48" s="773"/>
      <c r="M48" s="773"/>
      <c r="N48" s="773"/>
      <c r="O48" s="773"/>
      <c r="P48" s="773"/>
      <c r="Q48" s="773"/>
      <c r="R48" s="773"/>
      <c r="S48" s="773"/>
      <c r="T48" s="773"/>
      <c r="U48" s="773"/>
    </row>
    <row r="49" spans="2:21" x14ac:dyDescent="0.25">
      <c r="B49" s="530"/>
      <c r="C49" s="530"/>
      <c r="H49" s="769"/>
      <c r="I49" s="769"/>
      <c r="K49" s="774"/>
      <c r="L49" s="774"/>
      <c r="M49" s="774"/>
      <c r="N49" s="774"/>
      <c r="O49" s="774"/>
      <c r="P49" s="774"/>
      <c r="Q49" s="774"/>
      <c r="R49" s="774"/>
      <c r="S49" s="774"/>
      <c r="T49" s="774"/>
      <c r="U49" s="774"/>
    </row>
    <row r="50" spans="2:21" x14ac:dyDescent="0.25">
      <c r="B50" s="530"/>
      <c r="C50" s="530"/>
      <c r="K50" s="775"/>
      <c r="L50" s="775"/>
      <c r="M50" s="775"/>
      <c r="N50" s="775"/>
      <c r="O50" s="775"/>
      <c r="P50" s="775"/>
      <c r="Q50" s="775"/>
      <c r="R50" s="775"/>
      <c r="S50" s="775"/>
      <c r="T50" s="775"/>
      <c r="U50" s="775"/>
    </row>
    <row r="51" spans="2:21" x14ac:dyDescent="0.25">
      <c r="K51" s="770"/>
      <c r="L51" s="770"/>
      <c r="M51" s="770"/>
      <c r="N51" s="770"/>
      <c r="O51" s="770"/>
      <c r="P51" s="770"/>
      <c r="Q51" s="770"/>
      <c r="R51" s="770"/>
      <c r="S51" s="770"/>
      <c r="T51" s="770"/>
      <c r="U51" s="770"/>
    </row>
    <row r="52" spans="2:21" x14ac:dyDescent="0.25">
      <c r="B52" s="1">
        <v>2016</v>
      </c>
      <c r="C52" s="1">
        <v>2</v>
      </c>
      <c r="R52" s="772"/>
      <c r="S52" s="772"/>
      <c r="T52" s="772"/>
      <c r="U52" s="772"/>
    </row>
    <row r="53" spans="2:21" x14ac:dyDescent="0.25">
      <c r="B53" s="1">
        <v>2017</v>
      </c>
      <c r="C53" s="609" t="s">
        <v>1632</v>
      </c>
      <c r="D53" s="1" t="s">
        <v>1631</v>
      </c>
      <c r="R53" s="567"/>
      <c r="S53" s="567"/>
      <c r="T53" s="567"/>
      <c r="U53" s="567"/>
    </row>
    <row r="54" spans="2:21" x14ac:dyDescent="0.25">
      <c r="T54" s="11"/>
      <c r="U54" s="7"/>
    </row>
    <row r="55" spans="2:21" x14ac:dyDescent="0.25">
      <c r="T55" s="11"/>
      <c r="U55" s="7"/>
    </row>
    <row r="56" spans="2:21" x14ac:dyDescent="0.25">
      <c r="T56" s="11"/>
      <c r="U56" s="7"/>
    </row>
    <row r="57" spans="2:21" x14ac:dyDescent="0.25">
      <c r="T57" s="11"/>
      <c r="U57" s="7"/>
    </row>
    <row r="58" spans="2:21" x14ac:dyDescent="0.25">
      <c r="R58" s="769"/>
      <c r="S58" s="769"/>
      <c r="T58" s="769"/>
      <c r="U58" s="769"/>
    </row>
  </sheetData>
  <mergeCells count="31">
    <mergeCell ref="K51:U51"/>
    <mergeCell ref="R52:U52"/>
    <mergeCell ref="R58:U58"/>
    <mergeCell ref="S41:S46"/>
    <mergeCell ref="A42:I42"/>
    <mergeCell ref="F43:I43"/>
    <mergeCell ref="B44:D44"/>
    <mergeCell ref="F44:I44"/>
    <mergeCell ref="K48:U48"/>
    <mergeCell ref="A41:I41"/>
    <mergeCell ref="L41:L46"/>
    <mergeCell ref="M41:M46"/>
    <mergeCell ref="O41:O46"/>
    <mergeCell ref="Q41:Q46"/>
    <mergeCell ref="R41:R46"/>
    <mergeCell ref="H49:I49"/>
    <mergeCell ref="K49:U49"/>
    <mergeCell ref="K50:U50"/>
    <mergeCell ref="S39:S40"/>
    <mergeCell ref="A40:I40"/>
    <mergeCell ref="A1:D1"/>
    <mergeCell ref="F1:I1"/>
    <mergeCell ref="A2:D2"/>
    <mergeCell ref="F2:I2"/>
    <mergeCell ref="A3:C3"/>
    <mergeCell ref="F3:I3"/>
    <mergeCell ref="A4:I4"/>
    <mergeCell ref="A39:I39"/>
    <mergeCell ref="M39:M40"/>
    <mergeCell ref="O39:O40"/>
    <mergeCell ref="R39:R40"/>
  </mergeCells>
  <pageMargins left="0.45" right="0.2" top="0.25" bottom="0.25" header="0.3" footer="0.3"/>
  <pageSetup paperSize="9" orientation="landscape" verticalDpi="300" r:id="rId1"/>
  <headerFooter>
    <oddFoote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4"/>
  <sheetViews>
    <sheetView topLeftCell="B196" workbookViewId="0">
      <selection activeCell="D40" sqref="D40"/>
    </sheetView>
  </sheetViews>
  <sheetFormatPr defaultRowHeight="15" x14ac:dyDescent="0.25"/>
  <cols>
    <col min="1" max="1" width="4.140625" style="1" customWidth="1"/>
    <col min="2" max="2" width="23.140625" style="1" customWidth="1"/>
    <col min="3" max="3" width="11.28515625" style="1" customWidth="1"/>
    <col min="4" max="4" width="16.140625" style="1" customWidth="1"/>
    <col min="5" max="5" width="27.5703125" style="1" customWidth="1"/>
    <col min="6" max="6" width="24.85546875" style="1" customWidth="1"/>
    <col min="7" max="7" width="8.7109375" style="1" customWidth="1"/>
    <col min="8" max="8" width="9" style="1" customWidth="1"/>
    <col min="9" max="9" width="12.7109375" style="1" customWidth="1"/>
    <col min="10" max="16384" width="9.140625" style="1"/>
  </cols>
  <sheetData>
    <row r="1" spans="1:9" ht="15.75" x14ac:dyDescent="0.25">
      <c r="A1" s="786" t="s">
        <v>0</v>
      </c>
      <c r="B1" s="786"/>
      <c r="C1" s="786"/>
      <c r="D1" s="786"/>
      <c r="F1" s="765" t="s">
        <v>11</v>
      </c>
      <c r="G1" s="765"/>
      <c r="H1" s="765"/>
      <c r="I1" s="765"/>
    </row>
    <row r="2" spans="1:9" ht="16.5" x14ac:dyDescent="0.25">
      <c r="A2" s="766" t="s">
        <v>262</v>
      </c>
      <c r="B2" s="766"/>
      <c r="C2" s="766"/>
      <c r="D2" s="766"/>
      <c r="F2" s="766" t="s">
        <v>63</v>
      </c>
      <c r="G2" s="766"/>
      <c r="H2" s="766"/>
      <c r="I2" s="766"/>
    </row>
    <row r="3" spans="1:9" x14ac:dyDescent="0.25">
      <c r="A3" s="770"/>
      <c r="B3" s="770"/>
      <c r="C3" s="770"/>
      <c r="D3" s="579"/>
      <c r="F3" s="770"/>
      <c r="G3" s="770"/>
      <c r="H3" s="770"/>
      <c r="I3" s="770"/>
    </row>
    <row r="4" spans="1:9" ht="30.75" customHeight="1" x14ac:dyDescent="0.25">
      <c r="A4" s="771" t="s">
        <v>1</v>
      </c>
      <c r="B4" s="771"/>
      <c r="C4" s="771"/>
      <c r="D4" s="771"/>
      <c r="E4" s="771"/>
      <c r="F4" s="771"/>
      <c r="G4" s="771"/>
      <c r="H4" s="771"/>
      <c r="I4" s="771"/>
    </row>
    <row r="5" spans="1:9" s="2" customFormat="1" ht="75" customHeight="1" x14ac:dyDescent="0.25">
      <c r="A5" s="225" t="s">
        <v>2</v>
      </c>
      <c r="B5" s="6" t="s">
        <v>194</v>
      </c>
      <c r="C5" s="225" t="s">
        <v>4</v>
      </c>
      <c r="D5" s="225" t="s">
        <v>195</v>
      </c>
      <c r="E5" s="572" t="s">
        <v>196</v>
      </c>
      <c r="F5" s="572" t="s">
        <v>7</v>
      </c>
      <c r="G5" s="226" t="s">
        <v>197</v>
      </c>
      <c r="H5" s="226" t="s">
        <v>76</v>
      </c>
      <c r="I5" s="226" t="s">
        <v>13</v>
      </c>
    </row>
    <row r="6" spans="1:9" s="2" customFormat="1" ht="39" customHeight="1" x14ac:dyDescent="0.25">
      <c r="A6" s="217">
        <v>1</v>
      </c>
      <c r="B6" s="209" t="s">
        <v>854</v>
      </c>
      <c r="C6" s="224" t="s">
        <v>1320</v>
      </c>
      <c r="D6" s="584"/>
      <c r="E6" s="369" t="s">
        <v>1384</v>
      </c>
      <c r="F6" s="262" t="s">
        <v>290</v>
      </c>
      <c r="G6" s="574" t="s">
        <v>1386</v>
      </c>
      <c r="H6" s="224" t="s">
        <v>77</v>
      </c>
      <c r="I6" s="365" t="s">
        <v>742</v>
      </c>
    </row>
    <row r="7" spans="1:9" s="2" customFormat="1" ht="45.75" customHeight="1" x14ac:dyDescent="0.25">
      <c r="A7" s="217">
        <v>2</v>
      </c>
      <c r="B7" s="209" t="s">
        <v>854</v>
      </c>
      <c r="C7" s="224" t="s">
        <v>1320</v>
      </c>
      <c r="D7" s="587" t="s">
        <v>580</v>
      </c>
      <c r="E7" s="559" t="s">
        <v>1480</v>
      </c>
      <c r="F7" s="262" t="s">
        <v>1205</v>
      </c>
      <c r="G7" s="589" t="s">
        <v>1352</v>
      </c>
      <c r="H7" s="590" t="s">
        <v>77</v>
      </c>
      <c r="I7" s="265" t="s">
        <v>742</v>
      </c>
    </row>
    <row r="8" spans="1:9" s="2" customFormat="1" ht="54" customHeight="1" x14ac:dyDescent="0.25">
      <c r="A8" s="217">
        <v>3</v>
      </c>
      <c r="B8" s="209" t="s">
        <v>385</v>
      </c>
      <c r="C8" s="224" t="s">
        <v>559</v>
      </c>
      <c r="D8" s="584"/>
      <c r="E8" s="559" t="s">
        <v>1385</v>
      </c>
      <c r="F8" s="262" t="s">
        <v>290</v>
      </c>
      <c r="G8" s="574" t="s">
        <v>1386</v>
      </c>
      <c r="H8" s="224" t="s">
        <v>77</v>
      </c>
      <c r="I8" s="365" t="s">
        <v>742</v>
      </c>
    </row>
    <row r="9" spans="1:9" s="2" customFormat="1" ht="58.5" customHeight="1" x14ac:dyDescent="0.25">
      <c r="A9" s="217">
        <v>4</v>
      </c>
      <c r="B9" s="209" t="s">
        <v>385</v>
      </c>
      <c r="C9" s="224" t="s">
        <v>559</v>
      </c>
      <c r="D9" s="584"/>
      <c r="E9" s="559" t="s">
        <v>1387</v>
      </c>
      <c r="F9" s="262" t="s">
        <v>409</v>
      </c>
      <c r="G9" s="574" t="s">
        <v>1386</v>
      </c>
      <c r="H9" s="224" t="s">
        <v>77</v>
      </c>
      <c r="I9" s="365" t="s">
        <v>791</v>
      </c>
    </row>
    <row r="10" spans="1:9" s="2" customFormat="1" ht="59.25" customHeight="1" x14ac:dyDescent="0.25">
      <c r="A10" s="217">
        <v>5</v>
      </c>
      <c r="B10" s="209" t="s">
        <v>385</v>
      </c>
      <c r="C10" s="224" t="s">
        <v>559</v>
      </c>
      <c r="D10" s="584"/>
      <c r="E10" s="559" t="s">
        <v>1389</v>
      </c>
      <c r="F10" s="262" t="s">
        <v>1392</v>
      </c>
      <c r="G10" s="574" t="s">
        <v>1352</v>
      </c>
      <c r="H10" s="224" t="s">
        <v>77</v>
      </c>
      <c r="I10" s="365" t="s">
        <v>1326</v>
      </c>
    </row>
    <row r="11" spans="1:9" s="579" customFormat="1" ht="44.25" customHeight="1" x14ac:dyDescent="0.25">
      <c r="A11" s="217">
        <v>6</v>
      </c>
      <c r="B11" s="209" t="s">
        <v>385</v>
      </c>
      <c r="C11" s="224" t="s">
        <v>559</v>
      </c>
      <c r="D11" s="368"/>
      <c r="E11" s="559" t="s">
        <v>1390</v>
      </c>
      <c r="F11" s="575" t="s">
        <v>1391</v>
      </c>
      <c r="G11" s="560" t="s">
        <v>1386</v>
      </c>
      <c r="H11" s="224" t="s">
        <v>77</v>
      </c>
      <c r="I11" s="365" t="s">
        <v>791</v>
      </c>
    </row>
    <row r="12" spans="1:9" s="579" customFormat="1" ht="44.25" customHeight="1" x14ac:dyDescent="0.25">
      <c r="A12" s="217">
        <v>7</v>
      </c>
      <c r="B12" s="209" t="s">
        <v>385</v>
      </c>
      <c r="C12" s="224" t="s">
        <v>559</v>
      </c>
      <c r="D12" s="368"/>
      <c r="E12" s="559" t="s">
        <v>1398</v>
      </c>
      <c r="F12" s="588" t="s">
        <v>1399</v>
      </c>
      <c r="G12" s="560" t="s">
        <v>1386</v>
      </c>
      <c r="H12" s="224" t="s">
        <v>77</v>
      </c>
      <c r="I12" s="365" t="s">
        <v>1326</v>
      </c>
    </row>
    <row r="13" spans="1:9" s="579" customFormat="1" ht="47.25" customHeight="1" x14ac:dyDescent="0.25">
      <c r="A13" s="217">
        <v>8</v>
      </c>
      <c r="B13" s="593" t="s">
        <v>385</v>
      </c>
      <c r="C13" s="592" t="s">
        <v>559</v>
      </c>
      <c r="D13" s="368"/>
      <c r="E13" s="369" t="s">
        <v>1393</v>
      </c>
      <c r="F13" s="374" t="s">
        <v>1374</v>
      </c>
      <c r="G13" s="560" t="s">
        <v>1386</v>
      </c>
      <c r="H13" s="592" t="s">
        <v>77</v>
      </c>
      <c r="I13" s="365" t="s">
        <v>791</v>
      </c>
    </row>
    <row r="14" spans="1:9" s="596" customFormat="1" ht="40.5" customHeight="1" x14ac:dyDescent="0.25">
      <c r="A14" s="217">
        <v>9</v>
      </c>
      <c r="B14" s="593" t="s">
        <v>508</v>
      </c>
      <c r="C14" s="592" t="s">
        <v>509</v>
      </c>
      <c r="D14" s="594" t="s">
        <v>854</v>
      </c>
      <c r="E14" s="559" t="s">
        <v>1388</v>
      </c>
      <c r="F14" s="374" t="s">
        <v>409</v>
      </c>
      <c r="G14" s="591" t="s">
        <v>1386</v>
      </c>
      <c r="H14" s="592" t="s">
        <v>77</v>
      </c>
      <c r="I14" s="365" t="s">
        <v>791</v>
      </c>
    </row>
    <row r="15" spans="1:9" s="579" customFormat="1" ht="69.75" customHeight="1" x14ac:dyDescent="0.25">
      <c r="A15" s="217">
        <v>10</v>
      </c>
      <c r="B15" s="210" t="s">
        <v>539</v>
      </c>
      <c r="C15" s="211" t="s">
        <v>1394</v>
      </c>
      <c r="D15" s="211" t="s">
        <v>1395</v>
      </c>
      <c r="E15" s="212" t="s">
        <v>1396</v>
      </c>
      <c r="F15" s="219" t="s">
        <v>1204</v>
      </c>
      <c r="G15" s="288" t="s">
        <v>1397</v>
      </c>
      <c r="H15" s="286" t="s">
        <v>77</v>
      </c>
      <c r="I15" s="265" t="s">
        <v>742</v>
      </c>
    </row>
    <row r="16" spans="1:9" s="579" customFormat="1" ht="61.5" customHeight="1" x14ac:dyDescent="0.25">
      <c r="A16" s="217">
        <v>11</v>
      </c>
      <c r="B16" s="210" t="s">
        <v>415</v>
      </c>
      <c r="C16" s="224" t="s">
        <v>559</v>
      </c>
      <c r="D16" s="211" t="s">
        <v>1400</v>
      </c>
      <c r="E16" s="212" t="s">
        <v>1401</v>
      </c>
      <c r="F16" s="219" t="s">
        <v>1204</v>
      </c>
      <c r="G16" s="288" t="s">
        <v>1352</v>
      </c>
      <c r="H16" s="286" t="s">
        <v>77</v>
      </c>
      <c r="I16" s="265" t="s">
        <v>742</v>
      </c>
    </row>
    <row r="17" spans="1:9" s="579" customFormat="1" ht="42" customHeight="1" x14ac:dyDescent="0.25">
      <c r="A17" s="217">
        <v>12</v>
      </c>
      <c r="B17" s="275" t="s">
        <v>1367</v>
      </c>
      <c r="C17" s="263" t="s">
        <v>509</v>
      </c>
      <c r="D17" s="263" t="s">
        <v>153</v>
      </c>
      <c r="E17" s="264" t="s">
        <v>1402</v>
      </c>
      <c r="F17" s="219" t="s">
        <v>1365</v>
      </c>
      <c r="G17" s="288" t="s">
        <v>1352</v>
      </c>
      <c r="H17" s="286" t="s">
        <v>77</v>
      </c>
      <c r="I17" s="265" t="s">
        <v>742</v>
      </c>
    </row>
    <row r="18" spans="1:9" s="579" customFormat="1" ht="43.5" customHeight="1" x14ac:dyDescent="0.25">
      <c r="A18" s="217">
        <v>13</v>
      </c>
      <c r="B18" s="371" t="s">
        <v>726</v>
      </c>
      <c r="C18" s="263" t="s">
        <v>509</v>
      </c>
      <c r="D18" s="368"/>
      <c r="E18" s="369" t="s">
        <v>1403</v>
      </c>
      <c r="F18" s="219" t="s">
        <v>1365</v>
      </c>
      <c r="G18" s="288" t="s">
        <v>1352</v>
      </c>
      <c r="H18" s="286" t="s">
        <v>77</v>
      </c>
      <c r="I18" s="265" t="s">
        <v>742</v>
      </c>
    </row>
    <row r="19" spans="1:9" s="579" customFormat="1" ht="44.25" customHeight="1" x14ac:dyDescent="0.25">
      <c r="A19" s="217">
        <v>14</v>
      </c>
      <c r="B19" s="371" t="s">
        <v>726</v>
      </c>
      <c r="C19" s="263" t="s">
        <v>509</v>
      </c>
      <c r="D19" s="368" t="s">
        <v>1435</v>
      </c>
      <c r="E19" s="369" t="s">
        <v>1436</v>
      </c>
      <c r="F19" s="262" t="s">
        <v>1205</v>
      </c>
      <c r="G19" s="589" t="s">
        <v>1437</v>
      </c>
      <c r="H19" s="590" t="s">
        <v>77</v>
      </c>
      <c r="I19" s="265" t="s">
        <v>742</v>
      </c>
    </row>
    <row r="20" spans="1:9" s="579" customFormat="1" ht="43.5" customHeight="1" x14ac:dyDescent="0.25">
      <c r="A20" s="217">
        <v>15</v>
      </c>
      <c r="B20" s="371" t="s">
        <v>726</v>
      </c>
      <c r="C20" s="263" t="s">
        <v>509</v>
      </c>
      <c r="D20" s="368" t="s">
        <v>1438</v>
      </c>
      <c r="E20" s="369" t="s">
        <v>1439</v>
      </c>
      <c r="F20" s="262" t="s">
        <v>1205</v>
      </c>
      <c r="G20" s="589" t="s">
        <v>1397</v>
      </c>
      <c r="H20" s="590" t="s">
        <v>77</v>
      </c>
      <c r="I20" s="265" t="s">
        <v>742</v>
      </c>
    </row>
    <row r="21" spans="1:9" s="579" customFormat="1" ht="54" customHeight="1" x14ac:dyDescent="0.25">
      <c r="A21" s="217">
        <v>16</v>
      </c>
      <c r="B21" s="371" t="s">
        <v>592</v>
      </c>
      <c r="C21" s="368" t="s">
        <v>509</v>
      </c>
      <c r="D21" s="368" t="s">
        <v>593</v>
      </c>
      <c r="E21" s="369" t="s">
        <v>1404</v>
      </c>
      <c r="F21" s="219" t="s">
        <v>1204</v>
      </c>
      <c r="G21" s="288" t="s">
        <v>992</v>
      </c>
      <c r="H21" s="286" t="s">
        <v>77</v>
      </c>
      <c r="I21" s="265" t="s">
        <v>742</v>
      </c>
    </row>
    <row r="22" spans="1:9" s="579" customFormat="1" ht="43.5" customHeight="1" x14ac:dyDescent="0.25">
      <c r="A22" s="217">
        <v>17</v>
      </c>
      <c r="B22" s="371" t="s">
        <v>1405</v>
      </c>
      <c r="C22" s="368" t="s">
        <v>509</v>
      </c>
      <c r="D22" s="263" t="s">
        <v>373</v>
      </c>
      <c r="E22" s="264" t="s">
        <v>1406</v>
      </c>
      <c r="F22" s="262" t="s">
        <v>1205</v>
      </c>
      <c r="G22" s="589" t="s">
        <v>1324</v>
      </c>
      <c r="H22" s="590" t="s">
        <v>77</v>
      </c>
      <c r="I22" s="265" t="s">
        <v>742</v>
      </c>
    </row>
    <row r="23" spans="1:9" s="579" customFormat="1" ht="48" customHeight="1" x14ac:dyDescent="0.25">
      <c r="A23" s="217">
        <v>18</v>
      </c>
      <c r="B23" s="371" t="s">
        <v>1405</v>
      </c>
      <c r="C23" s="368" t="s">
        <v>509</v>
      </c>
      <c r="D23" s="433"/>
      <c r="E23" s="264" t="s">
        <v>1407</v>
      </c>
      <c r="F23" s="262" t="s">
        <v>1239</v>
      </c>
      <c r="G23" s="589" t="s">
        <v>992</v>
      </c>
      <c r="H23" s="590" t="s">
        <v>77</v>
      </c>
      <c r="I23" s="265" t="s">
        <v>742</v>
      </c>
    </row>
    <row r="24" spans="1:9" s="579" customFormat="1" ht="50.25" customHeight="1" x14ac:dyDescent="0.25">
      <c r="A24" s="217">
        <v>19</v>
      </c>
      <c r="B24" s="263" t="s">
        <v>373</v>
      </c>
      <c r="C24" s="368" t="s">
        <v>509</v>
      </c>
      <c r="D24" s="368" t="s">
        <v>1405</v>
      </c>
      <c r="E24" s="264" t="s">
        <v>1440</v>
      </c>
      <c r="F24" s="264" t="s">
        <v>1206</v>
      </c>
      <c r="G24" s="589" t="s">
        <v>1324</v>
      </c>
      <c r="H24" s="590" t="s">
        <v>77</v>
      </c>
      <c r="I24" s="265" t="s">
        <v>742</v>
      </c>
    </row>
    <row r="25" spans="1:9" s="579" customFormat="1" ht="43.5" customHeight="1" x14ac:dyDescent="0.25">
      <c r="A25" s="217">
        <v>20</v>
      </c>
      <c r="B25" s="371" t="s">
        <v>1200</v>
      </c>
      <c r="C25" s="368" t="s">
        <v>225</v>
      </c>
      <c r="D25" s="263" t="s">
        <v>1408</v>
      </c>
      <c r="E25" s="264" t="s">
        <v>1409</v>
      </c>
      <c r="F25" s="264" t="s">
        <v>1206</v>
      </c>
      <c r="G25" s="589" t="s">
        <v>1386</v>
      </c>
      <c r="H25" s="590" t="s">
        <v>77</v>
      </c>
      <c r="I25" s="265" t="s">
        <v>742</v>
      </c>
    </row>
    <row r="26" spans="1:9" s="579" customFormat="1" ht="44.25" customHeight="1" x14ac:dyDescent="0.25">
      <c r="A26" s="217">
        <v>21</v>
      </c>
      <c r="B26" s="371" t="s">
        <v>1019</v>
      </c>
      <c r="C26" s="368" t="s">
        <v>241</v>
      </c>
      <c r="D26" s="263"/>
      <c r="E26" s="264" t="s">
        <v>1410</v>
      </c>
      <c r="F26" s="262" t="s">
        <v>1239</v>
      </c>
      <c r="G26" s="589" t="s">
        <v>1386</v>
      </c>
      <c r="H26" s="590" t="s">
        <v>77</v>
      </c>
      <c r="I26" s="265" t="s">
        <v>742</v>
      </c>
    </row>
    <row r="27" spans="1:9" s="579" customFormat="1" ht="33" customHeight="1" x14ac:dyDescent="0.25">
      <c r="A27" s="217">
        <v>22</v>
      </c>
      <c r="B27" s="371" t="s">
        <v>1279</v>
      </c>
      <c r="C27" s="368" t="s">
        <v>228</v>
      </c>
      <c r="D27" s="263"/>
      <c r="E27" s="264" t="s">
        <v>1411</v>
      </c>
      <c r="F27" s="262" t="s">
        <v>1205</v>
      </c>
      <c r="G27" s="589" t="s">
        <v>1352</v>
      </c>
      <c r="H27" s="590" t="s">
        <v>77</v>
      </c>
      <c r="I27" s="265" t="s">
        <v>742</v>
      </c>
    </row>
    <row r="28" spans="1:9" s="579" customFormat="1" ht="36" customHeight="1" x14ac:dyDescent="0.25">
      <c r="A28" s="217">
        <v>23</v>
      </c>
      <c r="B28" s="371" t="s">
        <v>1279</v>
      </c>
      <c r="C28" s="368" t="s">
        <v>228</v>
      </c>
      <c r="D28" s="263"/>
      <c r="E28" s="264" t="s">
        <v>1412</v>
      </c>
      <c r="F28" s="264" t="s">
        <v>1206</v>
      </c>
      <c r="G28" s="589" t="s">
        <v>1397</v>
      </c>
      <c r="H28" s="590" t="s">
        <v>77</v>
      </c>
      <c r="I28" s="265" t="s">
        <v>742</v>
      </c>
    </row>
    <row r="29" spans="1:9" s="579" customFormat="1" ht="48" customHeight="1" x14ac:dyDescent="0.25">
      <c r="A29" s="217">
        <v>24</v>
      </c>
      <c r="B29" s="371" t="s">
        <v>999</v>
      </c>
      <c r="C29" s="368" t="s">
        <v>167</v>
      </c>
      <c r="D29" s="263" t="s">
        <v>862</v>
      </c>
      <c r="E29" s="264" t="s">
        <v>1413</v>
      </c>
      <c r="F29" s="262" t="s">
        <v>1414</v>
      </c>
      <c r="G29" s="589" t="s">
        <v>1386</v>
      </c>
      <c r="H29" s="590" t="s">
        <v>77</v>
      </c>
      <c r="I29" s="265" t="s">
        <v>742</v>
      </c>
    </row>
    <row r="30" spans="1:9" s="579" customFormat="1" ht="41.25" customHeight="1" x14ac:dyDescent="0.25">
      <c r="A30" s="217">
        <v>25</v>
      </c>
      <c r="B30" s="371" t="s">
        <v>999</v>
      </c>
      <c r="C30" s="368" t="s">
        <v>167</v>
      </c>
      <c r="D30" s="263" t="s">
        <v>1429</v>
      </c>
      <c r="E30" s="264" t="s">
        <v>1433</v>
      </c>
      <c r="F30" s="262" t="s">
        <v>1205</v>
      </c>
      <c r="G30" s="589" t="s">
        <v>1202</v>
      </c>
      <c r="H30" s="590" t="s">
        <v>77</v>
      </c>
      <c r="I30" s="265" t="s">
        <v>742</v>
      </c>
    </row>
    <row r="31" spans="1:9" s="579" customFormat="1" ht="45" customHeight="1" x14ac:dyDescent="0.25">
      <c r="A31" s="217">
        <v>26</v>
      </c>
      <c r="B31" s="371" t="s">
        <v>444</v>
      </c>
      <c r="C31" s="368" t="s">
        <v>241</v>
      </c>
      <c r="D31" s="263"/>
      <c r="E31" s="264" t="s">
        <v>1415</v>
      </c>
      <c r="F31" s="262" t="s">
        <v>1416</v>
      </c>
      <c r="G31" s="589" t="s">
        <v>1417</v>
      </c>
      <c r="H31" s="590" t="s">
        <v>77</v>
      </c>
      <c r="I31" s="265" t="s">
        <v>742</v>
      </c>
    </row>
    <row r="32" spans="1:9" s="579" customFormat="1" ht="39.75" customHeight="1" x14ac:dyDescent="0.25">
      <c r="A32" s="217">
        <v>27</v>
      </c>
      <c r="B32" s="371" t="s">
        <v>444</v>
      </c>
      <c r="C32" s="368" t="s">
        <v>241</v>
      </c>
      <c r="D32" s="433"/>
      <c r="E32" s="264" t="s">
        <v>1418</v>
      </c>
      <c r="F32" s="262" t="s">
        <v>1239</v>
      </c>
      <c r="G32" s="589" t="s">
        <v>1202</v>
      </c>
      <c r="H32" s="590" t="s">
        <v>77</v>
      </c>
      <c r="I32" s="265" t="s">
        <v>742</v>
      </c>
    </row>
    <row r="33" spans="1:9" s="579" customFormat="1" ht="45" customHeight="1" x14ac:dyDescent="0.25">
      <c r="A33" s="217">
        <v>28</v>
      </c>
      <c r="B33" s="368" t="s">
        <v>1257</v>
      </c>
      <c r="C33" s="368" t="s">
        <v>509</v>
      </c>
      <c r="D33" s="263"/>
      <c r="E33" s="264" t="s">
        <v>1419</v>
      </c>
      <c r="F33" s="264" t="s">
        <v>1206</v>
      </c>
      <c r="G33" s="589" t="s">
        <v>1324</v>
      </c>
      <c r="H33" s="590" t="s">
        <v>77</v>
      </c>
      <c r="I33" s="265" t="s">
        <v>742</v>
      </c>
    </row>
    <row r="34" spans="1:9" s="579" customFormat="1" ht="39.75" customHeight="1" x14ac:dyDescent="0.25">
      <c r="A34" s="217">
        <v>29</v>
      </c>
      <c r="B34" s="368" t="s">
        <v>1257</v>
      </c>
      <c r="C34" s="368" t="s">
        <v>509</v>
      </c>
      <c r="D34" s="368"/>
      <c r="E34" s="369" t="s">
        <v>1420</v>
      </c>
      <c r="F34" s="262" t="s">
        <v>1239</v>
      </c>
      <c r="G34" s="589" t="s">
        <v>992</v>
      </c>
      <c r="H34" s="590" t="s">
        <v>77</v>
      </c>
      <c r="I34" s="265" t="s">
        <v>742</v>
      </c>
    </row>
    <row r="35" spans="1:9" s="579" customFormat="1" ht="41.25" customHeight="1" x14ac:dyDescent="0.25">
      <c r="A35" s="217">
        <v>30</v>
      </c>
      <c r="B35" s="368" t="s">
        <v>1421</v>
      </c>
      <c r="C35" s="368" t="s">
        <v>509</v>
      </c>
      <c r="D35" s="263" t="s">
        <v>1422</v>
      </c>
      <c r="E35" s="264" t="s">
        <v>1423</v>
      </c>
      <c r="F35" s="262" t="s">
        <v>1424</v>
      </c>
      <c r="G35" s="589" t="s">
        <v>1352</v>
      </c>
      <c r="H35" s="590" t="s">
        <v>77</v>
      </c>
      <c r="I35" s="265" t="s">
        <v>742</v>
      </c>
    </row>
    <row r="36" spans="1:9" s="579" customFormat="1" ht="51" customHeight="1" x14ac:dyDescent="0.25">
      <c r="A36" s="217">
        <v>31</v>
      </c>
      <c r="B36" s="368" t="s">
        <v>1421</v>
      </c>
      <c r="C36" s="368" t="s">
        <v>509</v>
      </c>
      <c r="D36" s="263" t="s">
        <v>1428</v>
      </c>
      <c r="E36" s="264" t="s">
        <v>1425</v>
      </c>
      <c r="F36" s="219" t="s">
        <v>1204</v>
      </c>
      <c r="G36" s="288" t="s">
        <v>1397</v>
      </c>
      <c r="H36" s="286" t="s">
        <v>77</v>
      </c>
      <c r="I36" s="265" t="s">
        <v>742</v>
      </c>
    </row>
    <row r="37" spans="1:9" s="579" customFormat="1" ht="40.5" customHeight="1" x14ac:dyDescent="0.25">
      <c r="A37" s="217">
        <v>32</v>
      </c>
      <c r="B37" s="368" t="s">
        <v>1421</v>
      </c>
      <c r="C37" s="368" t="s">
        <v>509</v>
      </c>
      <c r="D37" s="263" t="s">
        <v>1427</v>
      </c>
      <c r="E37" s="264" t="s">
        <v>1426</v>
      </c>
      <c r="F37" s="219" t="s">
        <v>1204</v>
      </c>
      <c r="G37" s="288" t="s">
        <v>1352</v>
      </c>
      <c r="H37" s="286" t="s">
        <v>77</v>
      </c>
      <c r="I37" s="265" t="s">
        <v>742</v>
      </c>
    </row>
    <row r="38" spans="1:9" s="579" customFormat="1" ht="44.25" customHeight="1" x14ac:dyDescent="0.25">
      <c r="A38" s="217">
        <v>33</v>
      </c>
      <c r="B38" s="368" t="s">
        <v>841</v>
      </c>
      <c r="C38" s="368" t="s">
        <v>167</v>
      </c>
      <c r="D38" s="263" t="s">
        <v>1429</v>
      </c>
      <c r="E38" s="264" t="s">
        <v>1430</v>
      </c>
      <c r="F38" s="219" t="s">
        <v>1431</v>
      </c>
      <c r="G38" s="288" t="s">
        <v>1352</v>
      </c>
      <c r="H38" s="286" t="s">
        <v>77</v>
      </c>
      <c r="I38" s="265" t="s">
        <v>742</v>
      </c>
    </row>
    <row r="39" spans="1:9" s="579" customFormat="1" ht="60.75" customHeight="1" x14ac:dyDescent="0.25">
      <c r="A39" s="217">
        <v>34</v>
      </c>
      <c r="B39" s="368" t="s">
        <v>841</v>
      </c>
      <c r="C39" s="368" t="s">
        <v>167</v>
      </c>
      <c r="D39" s="263" t="s">
        <v>862</v>
      </c>
      <c r="E39" s="264" t="s">
        <v>1434</v>
      </c>
      <c r="F39" s="262" t="s">
        <v>1414</v>
      </c>
      <c r="G39" s="589" t="s">
        <v>1352</v>
      </c>
      <c r="H39" s="590" t="s">
        <v>77</v>
      </c>
      <c r="I39" s="265" t="s">
        <v>742</v>
      </c>
    </row>
    <row r="40" spans="1:9" s="579" customFormat="1" ht="43.5" customHeight="1" x14ac:dyDescent="0.25">
      <c r="A40" s="217">
        <v>35</v>
      </c>
      <c r="B40" s="368" t="s">
        <v>593</v>
      </c>
      <c r="C40" s="368" t="s">
        <v>509</v>
      </c>
      <c r="D40" s="263" t="s">
        <v>592</v>
      </c>
      <c r="E40" s="264" t="s">
        <v>1432</v>
      </c>
      <c r="F40" s="219" t="s">
        <v>1204</v>
      </c>
      <c r="G40" s="288" t="s">
        <v>1386</v>
      </c>
      <c r="H40" s="286" t="s">
        <v>77</v>
      </c>
      <c r="I40" s="265" t="s">
        <v>742</v>
      </c>
    </row>
    <row r="41" spans="1:9" s="579" customFormat="1" ht="47.25" customHeight="1" x14ac:dyDescent="0.25">
      <c r="A41" s="217">
        <v>36</v>
      </c>
      <c r="B41" s="368" t="s">
        <v>946</v>
      </c>
      <c r="C41" s="368" t="s">
        <v>225</v>
      </c>
      <c r="D41" s="263" t="s">
        <v>1441</v>
      </c>
      <c r="E41" s="264" t="s">
        <v>1442</v>
      </c>
      <c r="F41" s="219" t="s">
        <v>1204</v>
      </c>
      <c r="G41" s="288" t="s">
        <v>1386</v>
      </c>
      <c r="H41" s="286" t="s">
        <v>77</v>
      </c>
      <c r="I41" s="265" t="s">
        <v>742</v>
      </c>
    </row>
    <row r="42" spans="1:9" s="579" customFormat="1" ht="47.25" customHeight="1" x14ac:dyDescent="0.25">
      <c r="A42" s="217">
        <v>37</v>
      </c>
      <c r="B42" s="368" t="s">
        <v>403</v>
      </c>
      <c r="C42" s="368" t="s">
        <v>167</v>
      </c>
      <c r="D42" s="263" t="s">
        <v>110</v>
      </c>
      <c r="E42" s="264" t="s">
        <v>1443</v>
      </c>
      <c r="F42" s="219" t="s">
        <v>1204</v>
      </c>
      <c r="G42" s="288" t="s">
        <v>1242</v>
      </c>
      <c r="H42" s="286" t="s">
        <v>77</v>
      </c>
      <c r="I42" s="265" t="s">
        <v>742</v>
      </c>
    </row>
    <row r="43" spans="1:9" s="605" customFormat="1" ht="44.25" customHeight="1" x14ac:dyDescent="0.25">
      <c r="A43" s="217">
        <v>38</v>
      </c>
      <c r="B43" s="368" t="s">
        <v>403</v>
      </c>
      <c r="C43" s="368" t="s">
        <v>167</v>
      </c>
      <c r="D43" s="263" t="s">
        <v>1606</v>
      </c>
      <c r="E43" s="264" t="s">
        <v>1607</v>
      </c>
      <c r="F43" s="219" t="s">
        <v>1608</v>
      </c>
      <c r="G43" s="288" t="s">
        <v>1437</v>
      </c>
      <c r="H43" s="286" t="s">
        <v>1609</v>
      </c>
      <c r="I43" s="365" t="s">
        <v>1332</v>
      </c>
    </row>
    <row r="44" spans="1:9" s="579" customFormat="1" ht="61.5" customHeight="1" x14ac:dyDescent="0.25">
      <c r="A44" s="217">
        <v>39</v>
      </c>
      <c r="B44" s="368" t="s">
        <v>1244</v>
      </c>
      <c r="C44" s="368" t="s">
        <v>167</v>
      </c>
      <c r="D44" s="263" t="s">
        <v>1444</v>
      </c>
      <c r="E44" s="264" t="s">
        <v>1445</v>
      </c>
      <c r="F44" s="219" t="s">
        <v>1204</v>
      </c>
      <c r="G44" s="288" t="s">
        <v>1324</v>
      </c>
      <c r="H44" s="286" t="s">
        <v>77</v>
      </c>
      <c r="I44" s="265" t="s">
        <v>742</v>
      </c>
    </row>
    <row r="45" spans="1:9" s="579" customFormat="1" ht="51" customHeight="1" x14ac:dyDescent="0.25">
      <c r="A45" s="217">
        <v>40</v>
      </c>
      <c r="B45" s="368" t="s">
        <v>1244</v>
      </c>
      <c r="C45" s="368" t="s">
        <v>167</v>
      </c>
      <c r="D45" s="263" t="s">
        <v>1444</v>
      </c>
      <c r="E45" s="264" t="s">
        <v>1446</v>
      </c>
      <c r="F45" s="219" t="s">
        <v>1204</v>
      </c>
      <c r="G45" s="288" t="s">
        <v>1324</v>
      </c>
      <c r="H45" s="286" t="s">
        <v>77</v>
      </c>
      <c r="I45" s="265" t="s">
        <v>742</v>
      </c>
    </row>
    <row r="46" spans="1:9" s="579" customFormat="1" ht="80.25" customHeight="1" x14ac:dyDescent="0.25">
      <c r="A46" s="217">
        <v>41</v>
      </c>
      <c r="B46" s="368" t="s">
        <v>1447</v>
      </c>
      <c r="C46" s="368" t="s">
        <v>167</v>
      </c>
      <c r="D46" s="263" t="s">
        <v>1450</v>
      </c>
      <c r="E46" s="264" t="s">
        <v>1448</v>
      </c>
      <c r="F46" s="219" t="s">
        <v>1449</v>
      </c>
      <c r="G46" s="288" t="s">
        <v>1386</v>
      </c>
      <c r="H46" s="286" t="s">
        <v>488</v>
      </c>
      <c r="I46" s="365" t="s">
        <v>1314</v>
      </c>
    </row>
    <row r="47" spans="1:9" s="579" customFormat="1" ht="66" customHeight="1" x14ac:dyDescent="0.25">
      <c r="A47" s="217">
        <v>42</v>
      </c>
      <c r="B47" s="368" t="s">
        <v>288</v>
      </c>
      <c r="C47" s="368" t="s">
        <v>225</v>
      </c>
      <c r="D47" s="263"/>
      <c r="E47" s="264" t="s">
        <v>1451</v>
      </c>
      <c r="F47" s="219" t="s">
        <v>1452</v>
      </c>
      <c r="G47" s="288" t="s">
        <v>1325</v>
      </c>
      <c r="H47" s="286" t="s">
        <v>1453</v>
      </c>
      <c r="I47" s="365" t="s">
        <v>1314</v>
      </c>
    </row>
    <row r="48" spans="1:9" s="579" customFormat="1" ht="60.75" customHeight="1" x14ac:dyDescent="0.25">
      <c r="A48" s="217">
        <v>43</v>
      </c>
      <c r="B48" s="368" t="s">
        <v>216</v>
      </c>
      <c r="C48" s="368" t="s">
        <v>509</v>
      </c>
      <c r="D48" s="263"/>
      <c r="E48" s="264" t="s">
        <v>1454</v>
      </c>
      <c r="F48" s="264" t="s">
        <v>1206</v>
      </c>
      <c r="G48" s="589" t="s">
        <v>1325</v>
      </c>
      <c r="H48" s="590" t="s">
        <v>77</v>
      </c>
      <c r="I48" s="265" t="s">
        <v>742</v>
      </c>
    </row>
    <row r="49" spans="1:9" s="579" customFormat="1" ht="48.75" customHeight="1" x14ac:dyDescent="0.25">
      <c r="A49" s="217">
        <v>44</v>
      </c>
      <c r="B49" s="368" t="s">
        <v>216</v>
      </c>
      <c r="C49" s="368" t="s">
        <v>509</v>
      </c>
      <c r="D49" s="263"/>
      <c r="E49" s="264" t="s">
        <v>1455</v>
      </c>
      <c r="F49" s="262" t="s">
        <v>1205</v>
      </c>
      <c r="G49" s="589" t="s">
        <v>1352</v>
      </c>
      <c r="H49" s="590" t="s">
        <v>77</v>
      </c>
      <c r="I49" s="265" t="s">
        <v>742</v>
      </c>
    </row>
    <row r="50" spans="1:9" s="579" customFormat="1" ht="68.25" customHeight="1" x14ac:dyDescent="0.25">
      <c r="A50" s="217">
        <v>45</v>
      </c>
      <c r="B50" s="368" t="s">
        <v>629</v>
      </c>
      <c r="C50" s="368" t="s">
        <v>839</v>
      </c>
      <c r="D50" s="263" t="s">
        <v>1456</v>
      </c>
      <c r="E50" s="264" t="s">
        <v>1457</v>
      </c>
      <c r="F50" s="219" t="s">
        <v>718</v>
      </c>
      <c r="G50" s="288" t="s">
        <v>1386</v>
      </c>
      <c r="H50" s="286" t="s">
        <v>480</v>
      </c>
      <c r="I50" s="365" t="s">
        <v>1314</v>
      </c>
    </row>
    <row r="51" spans="1:9" s="579" customFormat="1" ht="60.75" customHeight="1" x14ac:dyDescent="0.25">
      <c r="A51" s="217">
        <v>46</v>
      </c>
      <c r="B51" s="368" t="s">
        <v>199</v>
      </c>
      <c r="C51" s="368" t="s">
        <v>839</v>
      </c>
      <c r="D51" s="263" t="s">
        <v>1458</v>
      </c>
      <c r="E51" s="264" t="s">
        <v>1459</v>
      </c>
      <c r="F51" s="219" t="s">
        <v>1204</v>
      </c>
      <c r="G51" s="288" t="s">
        <v>1202</v>
      </c>
      <c r="H51" s="286" t="s">
        <v>77</v>
      </c>
      <c r="I51" s="265" t="s">
        <v>742</v>
      </c>
    </row>
    <row r="52" spans="1:9" s="579" customFormat="1" ht="60.75" customHeight="1" x14ac:dyDescent="0.25">
      <c r="A52" s="217">
        <v>47</v>
      </c>
      <c r="B52" s="368" t="s">
        <v>199</v>
      </c>
      <c r="C52" s="368" t="s">
        <v>839</v>
      </c>
      <c r="D52" s="263" t="s">
        <v>1475</v>
      </c>
      <c r="E52" s="264" t="s">
        <v>1476</v>
      </c>
      <c r="F52" s="219" t="s">
        <v>1204</v>
      </c>
      <c r="G52" s="288" t="s">
        <v>1386</v>
      </c>
      <c r="H52" s="286" t="s">
        <v>77</v>
      </c>
      <c r="I52" s="265" t="s">
        <v>742</v>
      </c>
    </row>
    <row r="53" spans="1:9" s="602" customFormat="1" ht="60.75" customHeight="1" x14ac:dyDescent="0.25">
      <c r="A53" s="217">
        <v>48</v>
      </c>
      <c r="B53" s="368" t="s">
        <v>199</v>
      </c>
      <c r="C53" s="368" t="s">
        <v>839</v>
      </c>
      <c r="D53" s="263" t="s">
        <v>1578</v>
      </c>
      <c r="E53" s="264" t="s">
        <v>1579</v>
      </c>
      <c r="F53" s="219" t="s">
        <v>1580</v>
      </c>
      <c r="G53" s="288" t="s">
        <v>1397</v>
      </c>
      <c r="H53" s="286" t="s">
        <v>77</v>
      </c>
      <c r="I53" s="265" t="s">
        <v>742</v>
      </c>
    </row>
    <row r="54" spans="1:9" s="579" customFormat="1" ht="60.75" customHeight="1" x14ac:dyDescent="0.25">
      <c r="A54" s="217">
        <v>49</v>
      </c>
      <c r="B54" s="368" t="s">
        <v>244</v>
      </c>
      <c r="C54" s="368" t="s">
        <v>228</v>
      </c>
      <c r="D54" s="263" t="s">
        <v>1460</v>
      </c>
      <c r="E54" s="264" t="s">
        <v>1461</v>
      </c>
      <c r="F54" s="219" t="s">
        <v>1204</v>
      </c>
      <c r="G54" s="288" t="s">
        <v>1386</v>
      </c>
      <c r="H54" s="286" t="s">
        <v>77</v>
      </c>
      <c r="I54" s="265" t="s">
        <v>742</v>
      </c>
    </row>
    <row r="55" spans="1:9" s="579" customFormat="1" ht="60.75" customHeight="1" x14ac:dyDescent="0.25">
      <c r="A55" s="217">
        <v>50</v>
      </c>
      <c r="B55" s="368" t="s">
        <v>35</v>
      </c>
      <c r="C55" s="368" t="s">
        <v>509</v>
      </c>
      <c r="D55" s="263" t="s">
        <v>1297</v>
      </c>
      <c r="E55" s="264" t="s">
        <v>1462</v>
      </c>
      <c r="F55" s="262" t="s">
        <v>1205</v>
      </c>
      <c r="G55" s="589" t="s">
        <v>1325</v>
      </c>
      <c r="H55" s="590" t="s">
        <v>77</v>
      </c>
      <c r="I55" s="265" t="s">
        <v>742</v>
      </c>
    </row>
    <row r="56" spans="1:9" s="579" customFormat="1" ht="60.75" customHeight="1" x14ac:dyDescent="0.25">
      <c r="A56" s="217">
        <v>51</v>
      </c>
      <c r="B56" s="368" t="s">
        <v>35</v>
      </c>
      <c r="C56" s="368" t="s">
        <v>509</v>
      </c>
      <c r="D56" s="263" t="s">
        <v>1463</v>
      </c>
      <c r="E56" s="264" t="s">
        <v>1464</v>
      </c>
      <c r="F56" s="219" t="s">
        <v>1204</v>
      </c>
      <c r="G56" s="288" t="s">
        <v>1386</v>
      </c>
      <c r="H56" s="286" t="s">
        <v>77</v>
      </c>
      <c r="I56" s="265" t="s">
        <v>742</v>
      </c>
    </row>
    <row r="57" spans="1:9" s="579" customFormat="1" ht="42.75" customHeight="1" x14ac:dyDescent="0.25">
      <c r="A57" s="217">
        <v>52</v>
      </c>
      <c r="B57" s="368" t="s">
        <v>298</v>
      </c>
      <c r="C57" s="368" t="s">
        <v>228</v>
      </c>
      <c r="D57" s="263"/>
      <c r="E57" s="264" t="s">
        <v>1465</v>
      </c>
      <c r="F57" s="582" t="s">
        <v>290</v>
      </c>
      <c r="G57" s="574" t="s">
        <v>1352</v>
      </c>
      <c r="H57" s="224" t="s">
        <v>77</v>
      </c>
      <c r="I57" s="365" t="s">
        <v>742</v>
      </c>
    </row>
    <row r="58" spans="1:9" s="579" customFormat="1" ht="69.75" customHeight="1" x14ac:dyDescent="0.25">
      <c r="A58" s="217">
        <v>53</v>
      </c>
      <c r="B58" s="368" t="s">
        <v>298</v>
      </c>
      <c r="C58" s="368" t="s">
        <v>228</v>
      </c>
      <c r="D58" s="263"/>
      <c r="E58" s="264" t="s">
        <v>1466</v>
      </c>
      <c r="F58" s="264" t="s">
        <v>1206</v>
      </c>
      <c r="G58" s="589" t="s">
        <v>1325</v>
      </c>
      <c r="H58" s="590" t="s">
        <v>77</v>
      </c>
      <c r="I58" s="265" t="s">
        <v>742</v>
      </c>
    </row>
    <row r="59" spans="1:9" s="579" customFormat="1" ht="60.75" customHeight="1" x14ac:dyDescent="0.25">
      <c r="A59" s="217">
        <v>54</v>
      </c>
      <c r="B59" s="368" t="s">
        <v>399</v>
      </c>
      <c r="C59" s="368" t="s">
        <v>228</v>
      </c>
      <c r="D59" s="263"/>
      <c r="E59" s="264" t="s">
        <v>1467</v>
      </c>
      <c r="F59" s="264" t="s">
        <v>1206</v>
      </c>
      <c r="G59" s="589" t="s">
        <v>1325</v>
      </c>
      <c r="H59" s="590" t="s">
        <v>77</v>
      </c>
      <c r="I59" s="265" t="s">
        <v>742</v>
      </c>
    </row>
    <row r="60" spans="1:9" s="579" customFormat="1" ht="48" customHeight="1" x14ac:dyDescent="0.25">
      <c r="A60" s="217">
        <v>55</v>
      </c>
      <c r="B60" s="368" t="s">
        <v>1468</v>
      </c>
      <c r="C60" s="368" t="s">
        <v>839</v>
      </c>
      <c r="D60" s="263" t="s">
        <v>1469</v>
      </c>
      <c r="E60" s="264" t="s">
        <v>1470</v>
      </c>
      <c r="F60" s="219" t="s">
        <v>1204</v>
      </c>
      <c r="G60" s="288" t="s">
        <v>1202</v>
      </c>
      <c r="H60" s="286" t="s">
        <v>77</v>
      </c>
      <c r="I60" s="265" t="s">
        <v>742</v>
      </c>
    </row>
    <row r="61" spans="1:9" s="579" customFormat="1" ht="44.25" customHeight="1" x14ac:dyDescent="0.25">
      <c r="A61" s="217">
        <v>56</v>
      </c>
      <c r="B61" s="368" t="s">
        <v>124</v>
      </c>
      <c r="C61" s="368" t="s">
        <v>241</v>
      </c>
      <c r="D61" s="263" t="s">
        <v>1471</v>
      </c>
      <c r="E61" s="264" t="s">
        <v>1472</v>
      </c>
      <c r="F61" s="262" t="s">
        <v>1205</v>
      </c>
      <c r="G61" s="589" t="s">
        <v>1248</v>
      </c>
      <c r="H61" s="590" t="s">
        <v>77</v>
      </c>
      <c r="I61" s="265" t="s">
        <v>742</v>
      </c>
    </row>
    <row r="62" spans="1:9" s="579" customFormat="1" ht="47.25" customHeight="1" x14ac:dyDescent="0.25">
      <c r="A62" s="217">
        <v>57</v>
      </c>
      <c r="B62" s="368" t="s">
        <v>274</v>
      </c>
      <c r="C62" s="368" t="s">
        <v>167</v>
      </c>
      <c r="D62" s="263" t="s">
        <v>1735</v>
      </c>
      <c r="E62" s="264" t="s">
        <v>1473</v>
      </c>
      <c r="F62" s="262" t="s">
        <v>1474</v>
      </c>
      <c r="G62" s="589" t="s">
        <v>1352</v>
      </c>
      <c r="H62" s="590" t="s">
        <v>1537</v>
      </c>
      <c r="I62" s="365" t="s">
        <v>1332</v>
      </c>
    </row>
    <row r="63" spans="1:9" s="579" customFormat="1" ht="40.5" customHeight="1" x14ac:dyDescent="0.25">
      <c r="A63" s="217">
        <v>58</v>
      </c>
      <c r="B63" s="368" t="s">
        <v>203</v>
      </c>
      <c r="C63" s="368" t="s">
        <v>228</v>
      </c>
      <c r="D63" s="263" t="s">
        <v>558</v>
      </c>
      <c r="E63" s="264" t="s">
        <v>1477</v>
      </c>
      <c r="F63" s="262" t="s">
        <v>1205</v>
      </c>
      <c r="G63" s="589" t="s">
        <v>1397</v>
      </c>
      <c r="H63" s="590" t="s">
        <v>77</v>
      </c>
      <c r="I63" s="265" t="s">
        <v>742</v>
      </c>
    </row>
    <row r="64" spans="1:9" s="579" customFormat="1" ht="42.75" customHeight="1" x14ac:dyDescent="0.25">
      <c r="A64" s="217">
        <v>59</v>
      </c>
      <c r="B64" s="368" t="s">
        <v>580</v>
      </c>
      <c r="C64" s="368" t="s">
        <v>228</v>
      </c>
      <c r="D64" s="263" t="s">
        <v>1001</v>
      </c>
      <c r="E64" s="264" t="s">
        <v>1478</v>
      </c>
      <c r="F64" s="262" t="s">
        <v>1205</v>
      </c>
      <c r="G64" s="589" t="s">
        <v>1234</v>
      </c>
      <c r="H64" s="590" t="s">
        <v>77</v>
      </c>
      <c r="I64" s="265" t="s">
        <v>742</v>
      </c>
    </row>
    <row r="65" spans="1:9" s="579" customFormat="1" ht="45.75" customHeight="1" x14ac:dyDescent="0.25">
      <c r="A65" s="217">
        <v>60</v>
      </c>
      <c r="B65" s="368" t="s">
        <v>580</v>
      </c>
      <c r="C65" s="368" t="s">
        <v>228</v>
      </c>
      <c r="D65" s="263" t="s">
        <v>854</v>
      </c>
      <c r="E65" s="264" t="s">
        <v>1479</v>
      </c>
      <c r="F65" s="264" t="s">
        <v>1206</v>
      </c>
      <c r="G65" s="589" t="s">
        <v>1386</v>
      </c>
      <c r="H65" s="590" t="s">
        <v>77</v>
      </c>
      <c r="I65" s="265" t="s">
        <v>742</v>
      </c>
    </row>
    <row r="66" spans="1:9" s="579" customFormat="1" ht="70.5" customHeight="1" x14ac:dyDescent="0.25">
      <c r="A66" s="217">
        <v>61</v>
      </c>
      <c r="B66" s="368" t="s">
        <v>292</v>
      </c>
      <c r="C66" s="368" t="s">
        <v>167</v>
      </c>
      <c r="D66" s="263" t="s">
        <v>1481</v>
      </c>
      <c r="E66" s="264" t="s">
        <v>1482</v>
      </c>
      <c r="F66" s="219" t="s">
        <v>1204</v>
      </c>
      <c r="G66" s="288" t="s">
        <v>1397</v>
      </c>
      <c r="H66" s="286" t="s">
        <v>77</v>
      </c>
      <c r="I66" s="265" t="s">
        <v>742</v>
      </c>
    </row>
    <row r="67" spans="1:9" s="579" customFormat="1" ht="50.25" customHeight="1" x14ac:dyDescent="0.25">
      <c r="A67" s="217">
        <v>62</v>
      </c>
      <c r="B67" s="368" t="s">
        <v>292</v>
      </c>
      <c r="C67" s="368" t="s">
        <v>167</v>
      </c>
      <c r="D67" s="263" t="s">
        <v>1483</v>
      </c>
      <c r="E67" s="264" t="s">
        <v>1484</v>
      </c>
      <c r="F67" s="219" t="s">
        <v>1204</v>
      </c>
      <c r="G67" s="288" t="s">
        <v>1202</v>
      </c>
      <c r="H67" s="286" t="s">
        <v>77</v>
      </c>
      <c r="I67" s="265" t="s">
        <v>742</v>
      </c>
    </row>
    <row r="68" spans="1:9" s="579" customFormat="1" ht="51" customHeight="1" x14ac:dyDescent="0.25">
      <c r="A68" s="217">
        <v>63</v>
      </c>
      <c r="B68" s="368" t="s">
        <v>264</v>
      </c>
      <c r="C68" s="368" t="s">
        <v>228</v>
      </c>
      <c r="D68" s="263" t="s">
        <v>1057</v>
      </c>
      <c r="E68" s="264" t="s">
        <v>1485</v>
      </c>
      <c r="F68" s="219" t="s">
        <v>1204</v>
      </c>
      <c r="G68" s="288" t="s">
        <v>992</v>
      </c>
      <c r="H68" s="286" t="s">
        <v>77</v>
      </c>
      <c r="I68" s="265" t="s">
        <v>742</v>
      </c>
    </row>
    <row r="69" spans="1:9" s="579" customFormat="1" ht="60.75" customHeight="1" x14ac:dyDescent="0.25">
      <c r="A69" s="217">
        <v>64</v>
      </c>
      <c r="B69" s="368" t="s">
        <v>264</v>
      </c>
      <c r="C69" s="368" t="s">
        <v>228</v>
      </c>
      <c r="D69" s="263" t="s">
        <v>1057</v>
      </c>
      <c r="E69" s="264" t="s">
        <v>1487</v>
      </c>
      <c r="F69" s="219" t="s">
        <v>1486</v>
      </c>
      <c r="G69" s="288" t="s">
        <v>1324</v>
      </c>
      <c r="H69" s="286" t="s">
        <v>77</v>
      </c>
      <c r="I69" s="265" t="s">
        <v>791</v>
      </c>
    </row>
    <row r="70" spans="1:9" s="579" customFormat="1" ht="60.75" customHeight="1" x14ac:dyDescent="0.25">
      <c r="A70" s="217">
        <v>65</v>
      </c>
      <c r="B70" s="368" t="s">
        <v>264</v>
      </c>
      <c r="C70" s="368" t="s">
        <v>228</v>
      </c>
      <c r="D70" s="263"/>
      <c r="E70" s="264" t="s">
        <v>1488</v>
      </c>
      <c r="F70" s="262" t="s">
        <v>409</v>
      </c>
      <c r="G70" s="591" t="s">
        <v>1324</v>
      </c>
      <c r="H70" s="592" t="s">
        <v>77</v>
      </c>
      <c r="I70" s="365" t="s">
        <v>791</v>
      </c>
    </row>
    <row r="71" spans="1:9" s="579" customFormat="1" ht="36.75" customHeight="1" x14ac:dyDescent="0.25">
      <c r="A71" s="217">
        <v>66</v>
      </c>
      <c r="B71" s="368" t="s">
        <v>264</v>
      </c>
      <c r="C71" s="368" t="s">
        <v>228</v>
      </c>
      <c r="D71" s="263" t="s">
        <v>854</v>
      </c>
      <c r="E71" s="264" t="s">
        <v>1489</v>
      </c>
      <c r="F71" s="264" t="s">
        <v>1206</v>
      </c>
      <c r="G71" s="589" t="s">
        <v>1324</v>
      </c>
      <c r="H71" s="590" t="s">
        <v>77</v>
      </c>
      <c r="I71" s="265" t="s">
        <v>742</v>
      </c>
    </row>
    <row r="72" spans="1:9" s="579" customFormat="1" ht="60.75" customHeight="1" x14ac:dyDescent="0.25">
      <c r="A72" s="217">
        <v>67</v>
      </c>
      <c r="B72" s="368" t="s">
        <v>264</v>
      </c>
      <c r="C72" s="368" t="s">
        <v>228</v>
      </c>
      <c r="D72" s="263" t="s">
        <v>854</v>
      </c>
      <c r="E72" s="264" t="s">
        <v>1490</v>
      </c>
      <c r="F72" s="262" t="s">
        <v>1205</v>
      </c>
      <c r="G72" s="589" t="s">
        <v>1325</v>
      </c>
      <c r="H72" s="590" t="s">
        <v>77</v>
      </c>
      <c r="I72" s="265" t="s">
        <v>742</v>
      </c>
    </row>
    <row r="73" spans="1:9" s="586" customFormat="1" ht="39.75" customHeight="1" x14ac:dyDescent="0.25">
      <c r="A73" s="217">
        <v>68</v>
      </c>
      <c r="B73" s="368" t="s">
        <v>1491</v>
      </c>
      <c r="C73" s="368" t="s">
        <v>241</v>
      </c>
      <c r="D73" s="263"/>
      <c r="E73" s="264" t="s">
        <v>1492</v>
      </c>
      <c r="F73" s="585" t="s">
        <v>290</v>
      </c>
      <c r="G73" s="574" t="s">
        <v>1352</v>
      </c>
      <c r="H73" s="224" t="s">
        <v>77</v>
      </c>
      <c r="I73" s="365" t="s">
        <v>742</v>
      </c>
    </row>
    <row r="74" spans="1:9" s="586" customFormat="1" ht="39.75" customHeight="1" x14ac:dyDescent="0.25">
      <c r="A74" s="217">
        <v>69</v>
      </c>
      <c r="B74" s="368" t="s">
        <v>295</v>
      </c>
      <c r="C74" s="368" t="s">
        <v>241</v>
      </c>
      <c r="D74" s="263" t="s">
        <v>1493</v>
      </c>
      <c r="E74" s="264" t="s">
        <v>1494</v>
      </c>
      <c r="F74" s="262" t="s">
        <v>1205</v>
      </c>
      <c r="G74" s="589" t="s">
        <v>1325</v>
      </c>
      <c r="H74" s="590" t="s">
        <v>77</v>
      </c>
      <c r="I74" s="265" t="s">
        <v>742</v>
      </c>
    </row>
    <row r="75" spans="1:9" s="586" customFormat="1" ht="42" customHeight="1" x14ac:dyDescent="0.25">
      <c r="A75" s="217">
        <v>70</v>
      </c>
      <c r="B75" s="368" t="s">
        <v>295</v>
      </c>
      <c r="C75" s="368" t="s">
        <v>241</v>
      </c>
      <c r="D75" s="263" t="s">
        <v>449</v>
      </c>
      <c r="E75" s="264" t="s">
        <v>1495</v>
      </c>
      <c r="F75" s="262" t="s">
        <v>1496</v>
      </c>
      <c r="G75" s="589" t="s">
        <v>1202</v>
      </c>
      <c r="H75" s="590" t="s">
        <v>77</v>
      </c>
      <c r="I75" s="265" t="s">
        <v>742</v>
      </c>
    </row>
    <row r="76" spans="1:9" s="586" customFormat="1" ht="48" customHeight="1" x14ac:dyDescent="0.25">
      <c r="A76" s="217">
        <v>71</v>
      </c>
      <c r="B76" s="368" t="s">
        <v>295</v>
      </c>
      <c r="C76" s="368" t="s">
        <v>241</v>
      </c>
      <c r="D76" s="263" t="s">
        <v>449</v>
      </c>
      <c r="E76" s="264" t="s">
        <v>1497</v>
      </c>
      <c r="F76" s="262" t="s">
        <v>1496</v>
      </c>
      <c r="G76" s="589" t="s">
        <v>1202</v>
      </c>
      <c r="H76" s="590" t="s">
        <v>77</v>
      </c>
      <c r="I76" s="265" t="s">
        <v>742</v>
      </c>
    </row>
    <row r="77" spans="1:9" s="586" customFormat="1" ht="41.25" customHeight="1" x14ac:dyDescent="0.25">
      <c r="A77" s="217">
        <v>72</v>
      </c>
      <c r="B77" s="368" t="s">
        <v>440</v>
      </c>
      <c r="C77" s="368" t="s">
        <v>241</v>
      </c>
      <c r="D77" s="263" t="s">
        <v>1498</v>
      </c>
      <c r="E77" s="264" t="s">
        <v>1499</v>
      </c>
      <c r="F77" s="264" t="s">
        <v>1206</v>
      </c>
      <c r="G77" s="589" t="s">
        <v>1324</v>
      </c>
      <c r="H77" s="590" t="s">
        <v>77</v>
      </c>
      <c r="I77" s="265" t="s">
        <v>742</v>
      </c>
    </row>
    <row r="78" spans="1:9" s="586" customFormat="1" ht="44.25" customHeight="1" x14ac:dyDescent="0.25">
      <c r="A78" s="217">
        <v>73</v>
      </c>
      <c r="B78" s="368" t="s">
        <v>440</v>
      </c>
      <c r="C78" s="368" t="s">
        <v>241</v>
      </c>
      <c r="D78" s="263" t="s">
        <v>1500</v>
      </c>
      <c r="E78" s="264" t="s">
        <v>1501</v>
      </c>
      <c r="F78" s="264" t="s">
        <v>1206</v>
      </c>
      <c r="G78" s="589" t="s">
        <v>1324</v>
      </c>
      <c r="H78" s="590" t="s">
        <v>77</v>
      </c>
      <c r="I78" s="265" t="s">
        <v>742</v>
      </c>
    </row>
    <row r="79" spans="1:9" s="586" customFormat="1" ht="60.75" customHeight="1" x14ac:dyDescent="0.25">
      <c r="A79" s="217">
        <v>74</v>
      </c>
      <c r="B79" s="368" t="s">
        <v>451</v>
      </c>
      <c r="C79" s="368" t="s">
        <v>241</v>
      </c>
      <c r="D79" s="263" t="s">
        <v>1502</v>
      </c>
      <c r="E79" s="264" t="s">
        <v>1503</v>
      </c>
      <c r="F79" s="262" t="s">
        <v>1504</v>
      </c>
      <c r="G79" s="589" t="s">
        <v>1227</v>
      </c>
      <c r="H79" s="590" t="s">
        <v>20</v>
      </c>
      <c r="I79" s="365" t="s">
        <v>1314</v>
      </c>
    </row>
    <row r="80" spans="1:9" s="586" customFormat="1" ht="60.75" customHeight="1" x14ac:dyDescent="0.25">
      <c r="A80" s="217">
        <v>75</v>
      </c>
      <c r="B80" s="368" t="s">
        <v>1505</v>
      </c>
      <c r="C80" s="368" t="s">
        <v>241</v>
      </c>
      <c r="D80" s="263" t="s">
        <v>1506</v>
      </c>
      <c r="E80" s="264" t="s">
        <v>1507</v>
      </c>
      <c r="F80" s="219" t="s">
        <v>1204</v>
      </c>
      <c r="G80" s="288" t="s">
        <v>992</v>
      </c>
      <c r="H80" s="286" t="s">
        <v>77</v>
      </c>
      <c r="I80" s="265" t="s">
        <v>742</v>
      </c>
    </row>
    <row r="81" spans="1:9" s="586" customFormat="1" ht="60.75" customHeight="1" x14ac:dyDescent="0.25">
      <c r="A81" s="217">
        <v>76</v>
      </c>
      <c r="B81" s="368" t="s">
        <v>451</v>
      </c>
      <c r="C81" s="368" t="s">
        <v>241</v>
      </c>
      <c r="D81" s="368" t="s">
        <v>1505</v>
      </c>
      <c r="E81" s="264" t="s">
        <v>1508</v>
      </c>
      <c r="F81" s="219" t="s">
        <v>1204</v>
      </c>
      <c r="G81" s="288" t="s">
        <v>992</v>
      </c>
      <c r="H81" s="286" t="s">
        <v>77</v>
      </c>
      <c r="I81" s="265" t="s">
        <v>742</v>
      </c>
    </row>
    <row r="82" spans="1:9" s="586" customFormat="1" ht="40.5" customHeight="1" x14ac:dyDescent="0.25">
      <c r="A82" s="217">
        <v>77</v>
      </c>
      <c r="B82" s="368" t="s">
        <v>240</v>
      </c>
      <c r="C82" s="368" t="s">
        <v>241</v>
      </c>
      <c r="D82" s="263"/>
      <c r="E82" s="264" t="s">
        <v>1509</v>
      </c>
      <c r="F82" s="262" t="s">
        <v>1496</v>
      </c>
      <c r="G82" s="288" t="s">
        <v>992</v>
      </c>
      <c r="H82" s="590" t="s">
        <v>77</v>
      </c>
      <c r="I82" s="265" t="s">
        <v>742</v>
      </c>
    </row>
    <row r="83" spans="1:9" s="586" customFormat="1" ht="35.25" customHeight="1" x14ac:dyDescent="0.25">
      <c r="A83" s="217">
        <v>78</v>
      </c>
      <c r="B83" s="368" t="s">
        <v>1510</v>
      </c>
      <c r="C83" s="368" t="s">
        <v>241</v>
      </c>
      <c r="D83" s="263"/>
      <c r="E83" s="264" t="s">
        <v>1511</v>
      </c>
      <c r="F83" s="262" t="s">
        <v>1496</v>
      </c>
      <c r="G83" s="288" t="s">
        <v>1397</v>
      </c>
      <c r="H83" s="590" t="s">
        <v>77</v>
      </c>
      <c r="I83" s="265" t="s">
        <v>742</v>
      </c>
    </row>
    <row r="84" spans="1:9" s="586" customFormat="1" ht="66.75" customHeight="1" x14ac:dyDescent="0.25">
      <c r="A84" s="217">
        <v>79</v>
      </c>
      <c r="B84" s="368" t="s">
        <v>429</v>
      </c>
      <c r="C84" s="368" t="s">
        <v>657</v>
      </c>
      <c r="D84" s="263"/>
      <c r="E84" s="264" t="s">
        <v>1512</v>
      </c>
      <c r="F84" s="262" t="s">
        <v>1521</v>
      </c>
      <c r="G84" s="288" t="s">
        <v>1352</v>
      </c>
      <c r="H84" s="590" t="s">
        <v>77</v>
      </c>
      <c r="I84" s="265" t="s">
        <v>742</v>
      </c>
    </row>
    <row r="85" spans="1:9" s="595" customFormat="1" ht="47.25" customHeight="1" x14ac:dyDescent="0.25">
      <c r="A85" s="217">
        <v>80</v>
      </c>
      <c r="B85" s="368" t="s">
        <v>429</v>
      </c>
      <c r="C85" s="368" t="s">
        <v>241</v>
      </c>
      <c r="D85" s="263"/>
      <c r="E85" s="264" t="s">
        <v>1518</v>
      </c>
      <c r="F85" s="219" t="s">
        <v>1520</v>
      </c>
      <c r="G85" s="288" t="s">
        <v>1325</v>
      </c>
      <c r="H85" s="286" t="s">
        <v>77</v>
      </c>
      <c r="I85" s="265" t="s">
        <v>791</v>
      </c>
    </row>
    <row r="86" spans="1:9" s="586" customFormat="1" ht="48" customHeight="1" x14ac:dyDescent="0.25">
      <c r="A86" s="217">
        <v>81</v>
      </c>
      <c r="B86" s="368" t="s">
        <v>455</v>
      </c>
      <c r="C86" s="368" t="s">
        <v>241</v>
      </c>
      <c r="D86" s="263"/>
      <c r="E86" s="264" t="s">
        <v>1513</v>
      </c>
      <c r="F86" s="219" t="s">
        <v>1204</v>
      </c>
      <c r="G86" s="288" t="s">
        <v>992</v>
      </c>
      <c r="H86" s="286" t="s">
        <v>77</v>
      </c>
      <c r="I86" s="265" t="s">
        <v>742</v>
      </c>
    </row>
    <row r="87" spans="1:9" s="586" customFormat="1" ht="48" customHeight="1" x14ac:dyDescent="0.25">
      <c r="A87" s="217">
        <v>82</v>
      </c>
      <c r="B87" s="368" t="s">
        <v>1514</v>
      </c>
      <c r="C87" s="368" t="s">
        <v>559</v>
      </c>
      <c r="D87" s="263" t="s">
        <v>1515</v>
      </c>
      <c r="E87" s="264" t="s">
        <v>1516</v>
      </c>
      <c r="F87" s="262" t="s">
        <v>1496</v>
      </c>
      <c r="G87" s="288" t="s">
        <v>1248</v>
      </c>
      <c r="H87" s="590" t="s">
        <v>77</v>
      </c>
      <c r="I87" s="265" t="s">
        <v>742</v>
      </c>
    </row>
    <row r="88" spans="1:9" s="586" customFormat="1" ht="60.75" customHeight="1" x14ac:dyDescent="0.25">
      <c r="A88" s="217">
        <v>83</v>
      </c>
      <c r="B88" s="368" t="s">
        <v>1143</v>
      </c>
      <c r="C88" s="368" t="s">
        <v>241</v>
      </c>
      <c r="D88" s="263" t="s">
        <v>288</v>
      </c>
      <c r="E88" s="264" t="s">
        <v>1517</v>
      </c>
      <c r="F88" s="219" t="s">
        <v>1204</v>
      </c>
      <c r="G88" s="288" t="s">
        <v>992</v>
      </c>
      <c r="H88" s="286" t="s">
        <v>77</v>
      </c>
      <c r="I88" s="265" t="s">
        <v>742</v>
      </c>
    </row>
    <row r="89" spans="1:9" s="586" customFormat="1" ht="42.75" customHeight="1" x14ac:dyDescent="0.25">
      <c r="A89" s="217">
        <v>84</v>
      </c>
      <c r="B89" s="368" t="s">
        <v>138</v>
      </c>
      <c r="C89" s="368" t="s">
        <v>509</v>
      </c>
      <c r="D89" s="263" t="s">
        <v>511</v>
      </c>
      <c r="E89" s="264" t="s">
        <v>1519</v>
      </c>
      <c r="F89" s="264" t="s">
        <v>1206</v>
      </c>
      <c r="G89" s="589" t="s">
        <v>1234</v>
      </c>
      <c r="H89" s="590" t="s">
        <v>77</v>
      </c>
      <c r="I89" s="265" t="s">
        <v>742</v>
      </c>
    </row>
    <row r="90" spans="1:9" s="586" customFormat="1" ht="43.5" customHeight="1" x14ac:dyDescent="0.25">
      <c r="A90" s="217">
        <v>85</v>
      </c>
      <c r="B90" s="368" t="s">
        <v>1261</v>
      </c>
      <c r="C90" s="368" t="s">
        <v>225</v>
      </c>
      <c r="D90" s="263" t="s">
        <v>1522</v>
      </c>
      <c r="E90" s="264" t="s">
        <v>1523</v>
      </c>
      <c r="F90" s="264" t="s">
        <v>1206</v>
      </c>
      <c r="G90" s="589" t="s">
        <v>1325</v>
      </c>
      <c r="H90" s="590" t="s">
        <v>77</v>
      </c>
      <c r="I90" s="265" t="s">
        <v>742</v>
      </c>
    </row>
    <row r="91" spans="1:9" s="586" customFormat="1" ht="41.25" customHeight="1" x14ac:dyDescent="0.25">
      <c r="A91" s="217">
        <v>86</v>
      </c>
      <c r="B91" s="368" t="s">
        <v>300</v>
      </c>
      <c r="C91" s="368" t="s">
        <v>228</v>
      </c>
      <c r="D91" s="263"/>
      <c r="E91" s="264" t="s">
        <v>1524</v>
      </c>
      <c r="F91" s="262" t="s">
        <v>1525</v>
      </c>
      <c r="G91" s="589" t="s">
        <v>1325</v>
      </c>
      <c r="H91" s="590" t="s">
        <v>77</v>
      </c>
      <c r="I91" s="265" t="s">
        <v>742</v>
      </c>
    </row>
    <row r="92" spans="1:9" s="579" customFormat="1" ht="41.25" customHeight="1" x14ac:dyDescent="0.25">
      <c r="A92" s="217">
        <v>87</v>
      </c>
      <c r="B92" s="368" t="s">
        <v>300</v>
      </c>
      <c r="C92" s="368" t="s">
        <v>228</v>
      </c>
      <c r="D92" s="263" t="s">
        <v>360</v>
      </c>
      <c r="E92" s="264" t="s">
        <v>1526</v>
      </c>
      <c r="F92" s="219" t="s">
        <v>1527</v>
      </c>
      <c r="G92" s="589" t="s">
        <v>1397</v>
      </c>
      <c r="H92" s="590" t="s">
        <v>77</v>
      </c>
      <c r="I92" s="265" t="s">
        <v>742</v>
      </c>
    </row>
    <row r="93" spans="1:9" s="579" customFormat="1" ht="44.25" customHeight="1" x14ac:dyDescent="0.25">
      <c r="A93" s="217">
        <v>88</v>
      </c>
      <c r="B93" s="368" t="s">
        <v>300</v>
      </c>
      <c r="C93" s="368" t="s">
        <v>228</v>
      </c>
      <c r="D93" s="263" t="s">
        <v>1529</v>
      </c>
      <c r="E93" s="264" t="s">
        <v>1528</v>
      </c>
      <c r="F93" s="219" t="s">
        <v>1204</v>
      </c>
      <c r="G93" s="288" t="s">
        <v>1352</v>
      </c>
      <c r="H93" s="286" t="s">
        <v>77</v>
      </c>
      <c r="I93" s="265" t="s">
        <v>742</v>
      </c>
    </row>
    <row r="94" spans="1:9" s="595" customFormat="1" ht="68.25" customHeight="1" x14ac:dyDescent="0.25">
      <c r="A94" s="217">
        <v>89</v>
      </c>
      <c r="B94" s="368" t="s">
        <v>1530</v>
      </c>
      <c r="C94" s="368" t="s">
        <v>225</v>
      </c>
      <c r="D94" s="263" t="s">
        <v>1531</v>
      </c>
      <c r="E94" s="264" t="s">
        <v>1532</v>
      </c>
      <c r="F94" s="219" t="s">
        <v>1204</v>
      </c>
      <c r="G94" s="288" t="s">
        <v>1202</v>
      </c>
      <c r="H94" s="286" t="s">
        <v>77</v>
      </c>
      <c r="I94" s="265" t="s">
        <v>742</v>
      </c>
    </row>
    <row r="95" spans="1:9" s="595" customFormat="1" ht="54" customHeight="1" x14ac:dyDescent="0.25">
      <c r="A95" s="217">
        <v>90</v>
      </c>
      <c r="B95" s="368" t="s">
        <v>1530</v>
      </c>
      <c r="C95" s="368" t="s">
        <v>225</v>
      </c>
      <c r="D95" s="263"/>
      <c r="E95" s="264" t="s">
        <v>1534</v>
      </c>
      <c r="F95" s="219" t="s">
        <v>1535</v>
      </c>
      <c r="G95" s="288" t="s">
        <v>1324</v>
      </c>
      <c r="H95" s="286" t="s">
        <v>77</v>
      </c>
      <c r="I95" s="265" t="s">
        <v>742</v>
      </c>
    </row>
    <row r="96" spans="1:9" s="595" customFormat="1" ht="39" customHeight="1" x14ac:dyDescent="0.25">
      <c r="A96" s="217">
        <v>91</v>
      </c>
      <c r="B96" s="368" t="s">
        <v>1530</v>
      </c>
      <c r="C96" s="368" t="s">
        <v>225</v>
      </c>
      <c r="D96" s="263"/>
      <c r="E96" s="264" t="s">
        <v>1536</v>
      </c>
      <c r="F96" s="264" t="s">
        <v>1206</v>
      </c>
      <c r="G96" s="589" t="s">
        <v>1397</v>
      </c>
      <c r="H96" s="590" t="s">
        <v>77</v>
      </c>
      <c r="I96" s="265" t="s">
        <v>742</v>
      </c>
    </row>
    <row r="97" spans="1:9" s="579" customFormat="1" ht="60.75" customHeight="1" x14ac:dyDescent="0.25">
      <c r="A97" s="217">
        <v>92</v>
      </c>
      <c r="B97" s="368" t="s">
        <v>198</v>
      </c>
      <c r="C97" s="368" t="s">
        <v>225</v>
      </c>
      <c r="D97" s="263" t="s">
        <v>819</v>
      </c>
      <c r="E97" s="264" t="s">
        <v>1533</v>
      </c>
      <c r="F97" s="264" t="s">
        <v>1206</v>
      </c>
      <c r="G97" s="589" t="s">
        <v>1397</v>
      </c>
      <c r="H97" s="590" t="s">
        <v>77</v>
      </c>
      <c r="I97" s="265" t="s">
        <v>742</v>
      </c>
    </row>
    <row r="98" spans="1:9" s="596" customFormat="1" ht="48" customHeight="1" x14ac:dyDescent="0.25">
      <c r="A98" s="217">
        <v>93</v>
      </c>
      <c r="B98" s="368" t="s">
        <v>198</v>
      </c>
      <c r="C98" s="368" t="s">
        <v>225</v>
      </c>
      <c r="D98" s="263" t="s">
        <v>1538</v>
      </c>
      <c r="E98" s="264" t="s">
        <v>1539</v>
      </c>
      <c r="F98" s="219" t="s">
        <v>1204</v>
      </c>
      <c r="G98" s="288" t="s">
        <v>1324</v>
      </c>
      <c r="H98" s="286" t="s">
        <v>77</v>
      </c>
      <c r="I98" s="265" t="s">
        <v>742</v>
      </c>
    </row>
    <row r="99" spans="1:9" s="579" customFormat="1" ht="43.5" customHeight="1" x14ac:dyDescent="0.25">
      <c r="A99" s="217">
        <v>94</v>
      </c>
      <c r="B99" s="368" t="s">
        <v>672</v>
      </c>
      <c r="C99" s="368" t="s">
        <v>228</v>
      </c>
      <c r="D99" s="263"/>
      <c r="E99" s="264" t="s">
        <v>1540</v>
      </c>
      <c r="F99" s="219" t="s">
        <v>1541</v>
      </c>
      <c r="G99" s="288" t="s">
        <v>1242</v>
      </c>
      <c r="H99" s="286" t="s">
        <v>77</v>
      </c>
      <c r="I99" s="265" t="s">
        <v>742</v>
      </c>
    </row>
    <row r="100" spans="1:9" s="597" customFormat="1" ht="44.25" customHeight="1" x14ac:dyDescent="0.25">
      <c r="A100" s="217">
        <v>95</v>
      </c>
      <c r="B100" s="368" t="s">
        <v>672</v>
      </c>
      <c r="C100" s="368" t="s">
        <v>228</v>
      </c>
      <c r="D100" s="263" t="s">
        <v>677</v>
      </c>
      <c r="E100" s="264" t="s">
        <v>1542</v>
      </c>
      <c r="F100" s="264" t="s">
        <v>1206</v>
      </c>
      <c r="G100" s="589" t="s">
        <v>1397</v>
      </c>
      <c r="H100" s="590" t="s">
        <v>77</v>
      </c>
      <c r="I100" s="265" t="s">
        <v>742</v>
      </c>
    </row>
    <row r="101" spans="1:9" s="597" customFormat="1" ht="78" customHeight="1" x14ac:dyDescent="0.25">
      <c r="A101" s="217">
        <v>96</v>
      </c>
      <c r="B101" s="368" t="s">
        <v>1543</v>
      </c>
      <c r="C101" s="368" t="s">
        <v>225</v>
      </c>
      <c r="D101" s="263"/>
      <c r="E101" s="264" t="s">
        <v>1546</v>
      </c>
      <c r="F101" s="598" t="s">
        <v>1547</v>
      </c>
      <c r="G101" s="589" t="s">
        <v>1386</v>
      </c>
      <c r="H101" s="590" t="s">
        <v>861</v>
      </c>
      <c r="I101" s="365" t="s">
        <v>1314</v>
      </c>
    </row>
    <row r="102" spans="1:9" s="597" customFormat="1" ht="51" customHeight="1" x14ac:dyDescent="0.25">
      <c r="A102" s="217">
        <v>97</v>
      </c>
      <c r="B102" s="368" t="s">
        <v>1543</v>
      </c>
      <c r="C102" s="368" t="s">
        <v>225</v>
      </c>
      <c r="D102" s="263"/>
      <c r="E102" s="264" t="s">
        <v>1544</v>
      </c>
      <c r="F102" s="598" t="s">
        <v>1545</v>
      </c>
      <c r="G102" s="589" t="s">
        <v>1352</v>
      </c>
      <c r="H102" s="590" t="s">
        <v>77</v>
      </c>
      <c r="I102" s="265" t="s">
        <v>742</v>
      </c>
    </row>
    <row r="103" spans="1:9" s="599" customFormat="1" ht="40.5" customHeight="1" x14ac:dyDescent="0.25">
      <c r="A103" s="217">
        <v>98</v>
      </c>
      <c r="B103" s="368" t="s">
        <v>138</v>
      </c>
      <c r="C103" s="368" t="s">
        <v>509</v>
      </c>
      <c r="D103" s="264" t="s">
        <v>729</v>
      </c>
      <c r="E103" s="264" t="s">
        <v>1548</v>
      </c>
      <c r="F103" s="264" t="s">
        <v>1206</v>
      </c>
      <c r="G103" s="589" t="s">
        <v>1437</v>
      </c>
      <c r="H103" s="590" t="s">
        <v>77</v>
      </c>
      <c r="I103" s="265" t="s">
        <v>742</v>
      </c>
    </row>
    <row r="104" spans="1:9" s="599" customFormat="1" ht="40.5" customHeight="1" x14ac:dyDescent="0.25">
      <c r="A104" s="217">
        <v>99</v>
      </c>
      <c r="B104" s="368" t="s">
        <v>511</v>
      </c>
      <c r="C104" s="368" t="s">
        <v>509</v>
      </c>
      <c r="D104" s="264" t="s">
        <v>1549</v>
      </c>
      <c r="E104" s="264" t="s">
        <v>1550</v>
      </c>
      <c r="F104" s="262" t="s">
        <v>1496</v>
      </c>
      <c r="G104" s="288" t="s">
        <v>1437</v>
      </c>
      <c r="H104" s="590" t="s">
        <v>77</v>
      </c>
      <c r="I104" s="265" t="s">
        <v>742</v>
      </c>
    </row>
    <row r="105" spans="1:9" s="599" customFormat="1" ht="48" customHeight="1" x14ac:dyDescent="0.25">
      <c r="A105" s="217">
        <v>100</v>
      </c>
      <c r="B105" s="368" t="s">
        <v>513</v>
      </c>
      <c r="C105" s="368" t="s">
        <v>225</v>
      </c>
      <c r="D105" s="264" t="s">
        <v>1551</v>
      </c>
      <c r="E105" s="264" t="s">
        <v>1552</v>
      </c>
      <c r="F105" s="262" t="s">
        <v>1553</v>
      </c>
      <c r="G105" s="589" t="s">
        <v>1325</v>
      </c>
      <c r="H105" s="590" t="s">
        <v>77</v>
      </c>
      <c r="I105" s="265" t="s">
        <v>742</v>
      </c>
    </row>
    <row r="106" spans="1:9" s="599" customFormat="1" ht="52.5" customHeight="1" x14ac:dyDescent="0.25">
      <c r="A106" s="217">
        <v>101</v>
      </c>
      <c r="B106" s="368" t="s">
        <v>817</v>
      </c>
      <c r="C106" s="368" t="s">
        <v>590</v>
      </c>
      <c r="D106" s="264" t="s">
        <v>1554</v>
      </c>
      <c r="E106" s="264" t="s">
        <v>1555</v>
      </c>
      <c r="F106" s="219" t="s">
        <v>1204</v>
      </c>
      <c r="G106" s="288" t="s">
        <v>1325</v>
      </c>
      <c r="H106" s="286" t="s">
        <v>77</v>
      </c>
      <c r="I106" s="265" t="s">
        <v>742</v>
      </c>
    </row>
    <row r="107" spans="1:9" s="601" customFormat="1" ht="57" customHeight="1" x14ac:dyDescent="0.25">
      <c r="A107" s="217">
        <v>102</v>
      </c>
      <c r="B107" s="626" t="s">
        <v>817</v>
      </c>
      <c r="C107" s="626" t="s">
        <v>590</v>
      </c>
      <c r="D107" s="448"/>
      <c r="E107" s="448" t="s">
        <v>1565</v>
      </c>
      <c r="F107" s="627" t="s">
        <v>1562</v>
      </c>
      <c r="G107" s="628" t="s">
        <v>1397</v>
      </c>
      <c r="H107" s="629" t="s">
        <v>644</v>
      </c>
      <c r="I107" s="434" t="s">
        <v>1561</v>
      </c>
    </row>
    <row r="108" spans="1:9" s="601" customFormat="1" ht="57" customHeight="1" x14ac:dyDescent="0.25">
      <c r="A108" s="217">
        <v>103</v>
      </c>
      <c r="B108" s="368" t="s">
        <v>1556</v>
      </c>
      <c r="C108" s="368" t="s">
        <v>839</v>
      </c>
      <c r="D108" s="264" t="s">
        <v>1557</v>
      </c>
      <c r="E108" s="264" t="s">
        <v>1558</v>
      </c>
      <c r="F108" s="264" t="s">
        <v>1206</v>
      </c>
      <c r="G108" s="589" t="s">
        <v>1397</v>
      </c>
      <c r="H108" s="590" t="s">
        <v>77</v>
      </c>
      <c r="I108" s="265" t="s">
        <v>742</v>
      </c>
    </row>
    <row r="109" spans="1:9" s="601" customFormat="1" ht="63.75" customHeight="1" x14ac:dyDescent="0.25">
      <c r="A109" s="217">
        <v>104</v>
      </c>
      <c r="B109" s="626" t="s">
        <v>1378</v>
      </c>
      <c r="C109" s="626" t="s">
        <v>657</v>
      </c>
      <c r="D109" s="448" t="s">
        <v>1559</v>
      </c>
      <c r="E109" s="448" t="s">
        <v>1560</v>
      </c>
      <c r="F109" s="627" t="s">
        <v>1562</v>
      </c>
      <c r="G109" s="628" t="s">
        <v>1397</v>
      </c>
      <c r="H109" s="629" t="s">
        <v>644</v>
      </c>
      <c r="I109" s="434" t="s">
        <v>1561</v>
      </c>
    </row>
    <row r="110" spans="1:9" s="601" customFormat="1" ht="39.75" customHeight="1" x14ac:dyDescent="0.25">
      <c r="A110" s="217">
        <v>105</v>
      </c>
      <c r="B110" s="626" t="s">
        <v>116</v>
      </c>
      <c r="C110" s="626" t="s">
        <v>225</v>
      </c>
      <c r="D110" s="448"/>
      <c r="E110" s="448" t="s">
        <v>1563</v>
      </c>
      <c r="F110" s="627" t="s">
        <v>1564</v>
      </c>
      <c r="G110" s="628" t="s">
        <v>1397</v>
      </c>
      <c r="H110" s="629" t="s">
        <v>644</v>
      </c>
      <c r="I110" s="434" t="s">
        <v>1561</v>
      </c>
    </row>
    <row r="111" spans="1:9" s="601" customFormat="1" ht="63" customHeight="1" x14ac:dyDescent="0.25">
      <c r="A111" s="217">
        <v>106</v>
      </c>
      <c r="B111" s="368" t="s">
        <v>23</v>
      </c>
      <c r="C111" s="368" t="s">
        <v>225</v>
      </c>
      <c r="D111" s="264" t="s">
        <v>1566</v>
      </c>
      <c r="E111" s="264" t="s">
        <v>1567</v>
      </c>
      <c r="F111" s="264" t="s">
        <v>1568</v>
      </c>
      <c r="G111" s="589" t="s">
        <v>1437</v>
      </c>
      <c r="H111" s="590" t="s">
        <v>20</v>
      </c>
      <c r="I111" s="365" t="s">
        <v>1314</v>
      </c>
    </row>
    <row r="112" spans="1:9" s="601" customFormat="1" ht="65.25" customHeight="1" x14ac:dyDescent="0.25">
      <c r="A112" s="217">
        <v>107</v>
      </c>
      <c r="B112" s="368" t="s">
        <v>1569</v>
      </c>
      <c r="C112" s="368" t="s">
        <v>167</v>
      </c>
      <c r="D112" s="600" t="s">
        <v>1570</v>
      </c>
      <c r="E112" s="264" t="s">
        <v>1571</v>
      </c>
      <c r="F112" s="264" t="s">
        <v>1572</v>
      </c>
      <c r="G112" s="589" t="s">
        <v>1437</v>
      </c>
      <c r="H112" s="590" t="s">
        <v>488</v>
      </c>
      <c r="I112" s="365" t="s">
        <v>1314</v>
      </c>
    </row>
    <row r="113" spans="1:9" s="601" customFormat="1" ht="42" customHeight="1" x14ac:dyDescent="0.25">
      <c r="A113" s="217">
        <v>108</v>
      </c>
      <c r="B113" s="368" t="s">
        <v>988</v>
      </c>
      <c r="C113" s="368" t="s">
        <v>1586</v>
      </c>
      <c r="D113" s="368" t="s">
        <v>23</v>
      </c>
      <c r="E113" s="264" t="s">
        <v>1573</v>
      </c>
      <c r="F113" s="219" t="s">
        <v>1574</v>
      </c>
      <c r="G113" s="288" t="s">
        <v>1352</v>
      </c>
      <c r="H113" s="286" t="s">
        <v>77</v>
      </c>
      <c r="I113" s="265" t="s">
        <v>742</v>
      </c>
    </row>
    <row r="114" spans="1:9" s="602" customFormat="1" ht="44.25" customHeight="1" x14ac:dyDescent="0.25">
      <c r="A114" s="217">
        <v>109</v>
      </c>
      <c r="B114" s="368" t="s">
        <v>988</v>
      </c>
      <c r="C114" s="368" t="s">
        <v>1586</v>
      </c>
      <c r="D114" s="368"/>
      <c r="E114" s="264" t="s">
        <v>1587</v>
      </c>
      <c r="F114" s="264" t="s">
        <v>1206</v>
      </c>
      <c r="G114" s="589" t="s">
        <v>1324</v>
      </c>
      <c r="H114" s="590" t="s">
        <v>77</v>
      </c>
      <c r="I114" s="265" t="s">
        <v>742</v>
      </c>
    </row>
    <row r="115" spans="1:9" s="601" customFormat="1" ht="38.25" customHeight="1" x14ac:dyDescent="0.25">
      <c r="A115" s="217">
        <v>110</v>
      </c>
      <c r="B115" s="368" t="s">
        <v>1575</v>
      </c>
      <c r="C115" s="368" t="s">
        <v>225</v>
      </c>
      <c r="D115" s="600" t="s">
        <v>631</v>
      </c>
      <c r="E115" s="264" t="s">
        <v>1576</v>
      </c>
      <c r="F115" s="262" t="s">
        <v>1496</v>
      </c>
      <c r="G115" s="288" t="s">
        <v>1437</v>
      </c>
      <c r="H115" s="590" t="s">
        <v>77</v>
      </c>
      <c r="I115" s="265" t="s">
        <v>742</v>
      </c>
    </row>
    <row r="116" spans="1:9" s="601" customFormat="1" ht="39" customHeight="1" x14ac:dyDescent="0.25">
      <c r="A116" s="217">
        <v>111</v>
      </c>
      <c r="B116" s="368" t="s">
        <v>1575</v>
      </c>
      <c r="C116" s="368" t="s">
        <v>225</v>
      </c>
      <c r="D116" s="600" t="s">
        <v>677</v>
      </c>
      <c r="E116" s="264" t="s">
        <v>1577</v>
      </c>
      <c r="F116" s="264" t="s">
        <v>1206</v>
      </c>
      <c r="G116" s="589" t="s">
        <v>1437</v>
      </c>
      <c r="H116" s="590" t="s">
        <v>77</v>
      </c>
      <c r="I116" s="265" t="s">
        <v>742</v>
      </c>
    </row>
    <row r="117" spans="1:9" s="601" customFormat="1" ht="42" customHeight="1" x14ac:dyDescent="0.25">
      <c r="A117" s="217">
        <v>112</v>
      </c>
      <c r="B117" s="368" t="s">
        <v>1581</v>
      </c>
      <c r="C117" s="368" t="s">
        <v>167</v>
      </c>
      <c r="D117" s="600" t="s">
        <v>508</v>
      </c>
      <c r="E117" s="264" t="s">
        <v>1582</v>
      </c>
      <c r="F117" s="219" t="s">
        <v>1204</v>
      </c>
      <c r="G117" s="288" t="s">
        <v>992</v>
      </c>
      <c r="H117" s="286" t="s">
        <v>77</v>
      </c>
      <c r="I117" s="265" t="s">
        <v>742</v>
      </c>
    </row>
    <row r="118" spans="1:9" s="601" customFormat="1" ht="53.25" customHeight="1" x14ac:dyDescent="0.25">
      <c r="A118" s="217">
        <v>113</v>
      </c>
      <c r="B118" s="368" t="s">
        <v>1583</v>
      </c>
      <c r="C118" s="368" t="s">
        <v>839</v>
      </c>
      <c r="D118" s="600" t="s">
        <v>1584</v>
      </c>
      <c r="E118" s="264" t="s">
        <v>1585</v>
      </c>
      <c r="F118" s="264" t="s">
        <v>1206</v>
      </c>
      <c r="G118" s="589" t="s">
        <v>1397</v>
      </c>
      <c r="H118" s="590" t="s">
        <v>77</v>
      </c>
      <c r="I118" s="265" t="s">
        <v>742</v>
      </c>
    </row>
    <row r="119" spans="1:9" s="603" customFormat="1" ht="38.25" customHeight="1" x14ac:dyDescent="0.25">
      <c r="A119" s="217">
        <v>114</v>
      </c>
      <c r="B119" s="368" t="s">
        <v>649</v>
      </c>
      <c r="C119" s="368" t="s">
        <v>839</v>
      </c>
      <c r="D119" s="600"/>
      <c r="E119" s="264" t="s">
        <v>1588</v>
      </c>
      <c r="F119" s="219" t="s">
        <v>1204</v>
      </c>
      <c r="G119" s="288" t="s">
        <v>992</v>
      </c>
      <c r="H119" s="286" t="s">
        <v>77</v>
      </c>
      <c r="I119" s="265" t="s">
        <v>742</v>
      </c>
    </row>
    <row r="120" spans="1:9" s="604" customFormat="1" ht="47.25" customHeight="1" x14ac:dyDescent="0.25">
      <c r="A120" s="217">
        <v>115</v>
      </c>
      <c r="B120" s="368" t="s">
        <v>79</v>
      </c>
      <c r="C120" s="368" t="s">
        <v>167</v>
      </c>
      <c r="D120" s="600" t="s">
        <v>863</v>
      </c>
      <c r="E120" s="264" t="s">
        <v>1589</v>
      </c>
      <c r="F120" s="219" t="s">
        <v>1204</v>
      </c>
      <c r="G120" s="288" t="s">
        <v>1202</v>
      </c>
      <c r="H120" s="286" t="s">
        <v>77</v>
      </c>
      <c r="I120" s="265" t="s">
        <v>742</v>
      </c>
    </row>
    <row r="121" spans="1:9" s="603" customFormat="1" ht="45.75" customHeight="1" x14ac:dyDescent="0.25">
      <c r="A121" s="217">
        <v>116</v>
      </c>
      <c r="B121" s="368" t="s">
        <v>247</v>
      </c>
      <c r="C121" s="368" t="s">
        <v>839</v>
      </c>
      <c r="D121" s="600"/>
      <c r="E121" s="264" t="s">
        <v>1590</v>
      </c>
      <c r="F121" s="219" t="s">
        <v>1204</v>
      </c>
      <c r="G121" s="288" t="s">
        <v>992</v>
      </c>
      <c r="H121" s="286" t="s">
        <v>77</v>
      </c>
      <c r="I121" s="265" t="s">
        <v>742</v>
      </c>
    </row>
    <row r="122" spans="1:9" s="604" customFormat="1" ht="45" customHeight="1" x14ac:dyDescent="0.25">
      <c r="A122" s="217">
        <v>117</v>
      </c>
      <c r="B122" s="368" t="s">
        <v>247</v>
      </c>
      <c r="C122" s="368" t="s">
        <v>839</v>
      </c>
      <c r="D122" s="600" t="s">
        <v>300</v>
      </c>
      <c r="E122" s="264" t="s">
        <v>1591</v>
      </c>
      <c r="F122" s="219" t="s">
        <v>1204</v>
      </c>
      <c r="G122" s="288" t="s">
        <v>992</v>
      </c>
      <c r="H122" s="286" t="s">
        <v>77</v>
      </c>
      <c r="I122" s="265" t="s">
        <v>742</v>
      </c>
    </row>
    <row r="123" spans="1:9" s="604" customFormat="1" ht="39.75" customHeight="1" x14ac:dyDescent="0.25">
      <c r="A123" s="217">
        <v>118</v>
      </c>
      <c r="B123" s="368" t="s">
        <v>918</v>
      </c>
      <c r="C123" s="368" t="s">
        <v>228</v>
      </c>
      <c r="D123" s="600" t="s">
        <v>465</v>
      </c>
      <c r="E123" s="264" t="s">
        <v>1592</v>
      </c>
      <c r="F123" s="262" t="s">
        <v>1496</v>
      </c>
      <c r="G123" s="288" t="s">
        <v>1437</v>
      </c>
      <c r="H123" s="590" t="s">
        <v>77</v>
      </c>
      <c r="I123" s="265" t="s">
        <v>742</v>
      </c>
    </row>
    <row r="124" spans="1:9" s="604" customFormat="1" ht="59.25" customHeight="1" x14ac:dyDescent="0.25">
      <c r="A124" s="217">
        <v>119</v>
      </c>
      <c r="B124" s="368" t="s">
        <v>198</v>
      </c>
      <c r="C124" s="368" t="s">
        <v>225</v>
      </c>
      <c r="D124" s="600" t="s">
        <v>1593</v>
      </c>
      <c r="E124" s="264" t="s">
        <v>1594</v>
      </c>
      <c r="F124" s="264" t="s">
        <v>1206</v>
      </c>
      <c r="G124" s="589" t="s">
        <v>1242</v>
      </c>
      <c r="H124" s="590" t="s">
        <v>77</v>
      </c>
      <c r="I124" s="265" t="s">
        <v>742</v>
      </c>
    </row>
    <row r="125" spans="1:9" s="604" customFormat="1" ht="46.5" customHeight="1" x14ac:dyDescent="0.25">
      <c r="A125" s="217">
        <v>120</v>
      </c>
      <c r="B125" s="368" t="s">
        <v>116</v>
      </c>
      <c r="C125" s="368"/>
      <c r="D125" s="600"/>
      <c r="E125" s="264" t="s">
        <v>1595</v>
      </c>
      <c r="F125" s="219" t="s">
        <v>1204</v>
      </c>
      <c r="G125" s="288" t="s">
        <v>1227</v>
      </c>
      <c r="H125" s="286" t="s">
        <v>77</v>
      </c>
      <c r="I125" s="265" t="s">
        <v>742</v>
      </c>
    </row>
    <row r="126" spans="1:9" s="604" customFormat="1" ht="59.25" customHeight="1" x14ac:dyDescent="0.25">
      <c r="A126" s="217">
        <v>121</v>
      </c>
      <c r="B126" s="368" t="s">
        <v>64</v>
      </c>
      <c r="C126" s="368" t="s">
        <v>225</v>
      </c>
      <c r="D126" s="600" t="s">
        <v>1596</v>
      </c>
      <c r="E126" s="264" t="s">
        <v>1597</v>
      </c>
      <c r="F126" s="219" t="s">
        <v>1598</v>
      </c>
      <c r="G126" s="288" t="s">
        <v>1437</v>
      </c>
      <c r="H126" s="286" t="s">
        <v>1599</v>
      </c>
      <c r="I126" s="365" t="s">
        <v>1600</v>
      </c>
    </row>
    <row r="127" spans="1:9" s="604" customFormat="1" ht="52.5" customHeight="1" x14ac:dyDescent="0.25">
      <c r="A127" s="217">
        <v>122</v>
      </c>
      <c r="B127" s="368" t="s">
        <v>1042</v>
      </c>
      <c r="C127" s="368" t="s">
        <v>167</v>
      </c>
      <c r="D127" s="600" t="s">
        <v>1601</v>
      </c>
      <c r="E127" s="264" t="s">
        <v>1602</v>
      </c>
      <c r="F127" s="219" t="s">
        <v>1603</v>
      </c>
      <c r="G127" s="288" t="s">
        <v>1325</v>
      </c>
      <c r="H127" s="286" t="s">
        <v>77</v>
      </c>
      <c r="I127" s="265" t="s">
        <v>742</v>
      </c>
    </row>
    <row r="128" spans="1:9" s="604" customFormat="1" ht="59.25" customHeight="1" x14ac:dyDescent="0.25">
      <c r="A128" s="217">
        <v>123</v>
      </c>
      <c r="B128" s="368" t="s">
        <v>1447</v>
      </c>
      <c r="C128" s="368" t="s">
        <v>167</v>
      </c>
      <c r="D128" s="264" t="s">
        <v>1604</v>
      </c>
      <c r="E128" s="264" t="s">
        <v>1605</v>
      </c>
      <c r="F128" s="219" t="s">
        <v>1204</v>
      </c>
      <c r="G128" s="288" t="s">
        <v>1352</v>
      </c>
      <c r="H128" s="286" t="s">
        <v>77</v>
      </c>
      <c r="I128" s="265" t="s">
        <v>742</v>
      </c>
    </row>
    <row r="129" spans="1:9" s="606" customFormat="1" ht="33.75" customHeight="1" x14ac:dyDescent="0.25">
      <c r="A129" s="217">
        <v>124</v>
      </c>
      <c r="B129" s="368" t="s">
        <v>1027</v>
      </c>
      <c r="C129" s="368" t="s">
        <v>225</v>
      </c>
      <c r="D129" s="264"/>
      <c r="E129" s="264" t="s">
        <v>1333</v>
      </c>
      <c r="F129" s="219" t="s">
        <v>1204</v>
      </c>
      <c r="G129" s="288" t="s">
        <v>1202</v>
      </c>
      <c r="H129" s="286" t="s">
        <v>77</v>
      </c>
      <c r="I129" s="265" t="s">
        <v>742</v>
      </c>
    </row>
    <row r="130" spans="1:9" s="606" customFormat="1" ht="59.25" customHeight="1" x14ac:dyDescent="0.25">
      <c r="A130" s="217">
        <v>125</v>
      </c>
      <c r="B130" s="368" t="s">
        <v>1027</v>
      </c>
      <c r="C130" s="368" t="s">
        <v>225</v>
      </c>
      <c r="D130" s="264" t="s">
        <v>1610</v>
      </c>
      <c r="E130" s="264" t="s">
        <v>1611</v>
      </c>
      <c r="F130" s="264" t="s">
        <v>1206</v>
      </c>
      <c r="G130" s="589" t="s">
        <v>1397</v>
      </c>
      <c r="H130" s="590" t="s">
        <v>77</v>
      </c>
      <c r="I130" s="265" t="s">
        <v>742</v>
      </c>
    </row>
    <row r="131" spans="1:9" s="606" customFormat="1" ht="33.75" customHeight="1" x14ac:dyDescent="0.25">
      <c r="A131" s="217">
        <v>126</v>
      </c>
      <c r="B131" s="368" t="s">
        <v>107</v>
      </c>
      <c r="C131" s="368" t="s">
        <v>167</v>
      </c>
      <c r="D131" s="264" t="s">
        <v>110</v>
      </c>
      <c r="E131" s="264" t="s">
        <v>1612</v>
      </c>
      <c r="F131" s="219" t="s">
        <v>1204</v>
      </c>
      <c r="G131" s="288" t="s">
        <v>992</v>
      </c>
      <c r="H131" s="286" t="s">
        <v>77</v>
      </c>
      <c r="I131" s="265" t="s">
        <v>742</v>
      </c>
    </row>
    <row r="132" spans="1:9" s="606" customFormat="1" ht="42" customHeight="1" x14ac:dyDescent="0.25">
      <c r="A132" s="217">
        <v>127</v>
      </c>
      <c r="B132" s="368" t="s">
        <v>1613</v>
      </c>
      <c r="C132" s="368" t="s">
        <v>839</v>
      </c>
      <c r="D132" s="264"/>
      <c r="E132" s="264" t="s">
        <v>1614</v>
      </c>
      <c r="F132" s="219" t="s">
        <v>1535</v>
      </c>
      <c r="G132" s="288" t="s">
        <v>1386</v>
      </c>
      <c r="H132" s="286" t="s">
        <v>77</v>
      </c>
      <c r="I132" s="265" t="s">
        <v>742</v>
      </c>
    </row>
    <row r="133" spans="1:9" s="606" customFormat="1" ht="30.75" customHeight="1" x14ac:dyDescent="0.25">
      <c r="A133" s="217">
        <v>128</v>
      </c>
      <c r="B133" s="368" t="s">
        <v>1613</v>
      </c>
      <c r="C133" s="368" t="s">
        <v>839</v>
      </c>
      <c r="D133" s="264"/>
      <c r="E133" s="264" t="s">
        <v>1615</v>
      </c>
      <c r="F133" s="264" t="s">
        <v>1206</v>
      </c>
      <c r="G133" s="589" t="s">
        <v>1397</v>
      </c>
      <c r="H133" s="590" t="s">
        <v>77</v>
      </c>
      <c r="I133" s="265" t="s">
        <v>742</v>
      </c>
    </row>
    <row r="134" spans="1:9" s="606" customFormat="1" ht="48" customHeight="1" x14ac:dyDescent="0.25">
      <c r="A134" s="217">
        <v>129</v>
      </c>
      <c r="B134" s="368" t="s">
        <v>244</v>
      </c>
      <c r="C134" s="368" t="s">
        <v>225</v>
      </c>
      <c r="D134" s="264" t="s">
        <v>1100</v>
      </c>
      <c r="E134" s="264" t="s">
        <v>1616</v>
      </c>
      <c r="F134" s="219" t="s">
        <v>1617</v>
      </c>
      <c r="G134" s="589" t="s">
        <v>1248</v>
      </c>
      <c r="H134" s="590" t="s">
        <v>77</v>
      </c>
      <c r="I134" s="265" t="s">
        <v>742</v>
      </c>
    </row>
    <row r="135" spans="1:9" s="604" customFormat="1" ht="81.75" customHeight="1" x14ac:dyDescent="0.25">
      <c r="A135" s="217">
        <v>130</v>
      </c>
      <c r="B135" s="368" t="s">
        <v>1618</v>
      </c>
      <c r="C135" s="368" t="s">
        <v>167</v>
      </c>
      <c r="D135" s="264" t="s">
        <v>1149</v>
      </c>
      <c r="E135" s="264" t="s">
        <v>1619</v>
      </c>
      <c r="F135" s="264" t="s">
        <v>1206</v>
      </c>
      <c r="G135" s="589" t="s">
        <v>1227</v>
      </c>
      <c r="H135" s="590" t="s">
        <v>77</v>
      </c>
      <c r="I135" s="265" t="s">
        <v>742</v>
      </c>
    </row>
    <row r="136" spans="1:9" s="606" customFormat="1" ht="60.75" customHeight="1" x14ac:dyDescent="0.25">
      <c r="A136" s="217">
        <v>131</v>
      </c>
      <c r="B136" s="368" t="s">
        <v>90</v>
      </c>
      <c r="C136" s="368" t="s">
        <v>167</v>
      </c>
      <c r="D136" s="600"/>
      <c r="E136" s="264" t="s">
        <v>1651</v>
      </c>
      <c r="F136" s="264" t="s">
        <v>1652</v>
      </c>
      <c r="G136" s="589" t="s">
        <v>992</v>
      </c>
      <c r="H136" s="590" t="s">
        <v>77</v>
      </c>
      <c r="I136" s="265" t="s">
        <v>742</v>
      </c>
    </row>
    <row r="137" spans="1:9" s="606" customFormat="1" ht="42.75" customHeight="1" x14ac:dyDescent="0.25">
      <c r="A137" s="217">
        <v>132</v>
      </c>
      <c r="B137" s="368" t="s">
        <v>90</v>
      </c>
      <c r="C137" s="368" t="s">
        <v>167</v>
      </c>
      <c r="D137" s="600"/>
      <c r="E137" s="264" t="s">
        <v>1653</v>
      </c>
      <c r="F137" s="264" t="s">
        <v>1206</v>
      </c>
      <c r="G137" s="589" t="s">
        <v>1325</v>
      </c>
      <c r="H137" s="590" t="s">
        <v>77</v>
      </c>
      <c r="I137" s="265" t="s">
        <v>742</v>
      </c>
    </row>
    <row r="138" spans="1:9" s="606" customFormat="1" ht="78" customHeight="1" x14ac:dyDescent="0.25">
      <c r="A138" s="217">
        <v>133</v>
      </c>
      <c r="B138" s="368" t="s">
        <v>90</v>
      </c>
      <c r="C138" s="368" t="s">
        <v>167</v>
      </c>
      <c r="D138" s="600"/>
      <c r="E138" s="264" t="s">
        <v>1654</v>
      </c>
      <c r="F138" s="264" t="s">
        <v>1655</v>
      </c>
      <c r="G138" s="589" t="s">
        <v>1324</v>
      </c>
      <c r="H138" s="590" t="s">
        <v>77</v>
      </c>
      <c r="I138" s="265" t="s">
        <v>742</v>
      </c>
    </row>
    <row r="139" spans="1:9" s="608" customFormat="1" ht="51" customHeight="1" x14ac:dyDescent="0.25">
      <c r="A139" s="217">
        <v>134</v>
      </c>
      <c r="B139" s="368" t="s">
        <v>90</v>
      </c>
      <c r="C139" s="368" t="s">
        <v>167</v>
      </c>
      <c r="D139" s="368" t="s">
        <v>1656</v>
      </c>
      <c r="E139" s="264" t="s">
        <v>1657</v>
      </c>
      <c r="F139" s="264" t="s">
        <v>1206</v>
      </c>
      <c r="G139" s="589" t="s">
        <v>1325</v>
      </c>
      <c r="H139" s="590" t="s">
        <v>77</v>
      </c>
      <c r="I139" s="265" t="s">
        <v>742</v>
      </c>
    </row>
    <row r="140" spans="1:9" s="607" customFormat="1" ht="55.5" customHeight="1" x14ac:dyDescent="0.25">
      <c r="A140" s="217">
        <v>135</v>
      </c>
      <c r="B140" s="368" t="s">
        <v>276</v>
      </c>
      <c r="C140" s="368" t="s">
        <v>167</v>
      </c>
      <c r="D140" s="368" t="s">
        <v>1620</v>
      </c>
      <c r="E140" s="264" t="s">
        <v>1621</v>
      </c>
      <c r="F140" s="219" t="s">
        <v>1204</v>
      </c>
      <c r="G140" s="288" t="s">
        <v>992</v>
      </c>
      <c r="H140" s="286" t="s">
        <v>77</v>
      </c>
      <c r="I140" s="265" t="s">
        <v>742</v>
      </c>
    </row>
    <row r="141" spans="1:9" s="607" customFormat="1" ht="39.75" customHeight="1" x14ac:dyDescent="0.25">
      <c r="A141" s="217">
        <v>136</v>
      </c>
      <c r="B141" s="368" t="s">
        <v>1622</v>
      </c>
      <c r="C141" s="368" t="s">
        <v>839</v>
      </c>
      <c r="D141" s="368" t="s">
        <v>1623</v>
      </c>
      <c r="E141" s="264" t="s">
        <v>1624</v>
      </c>
      <c r="F141" s="264" t="s">
        <v>1206</v>
      </c>
      <c r="G141" s="288" t="s">
        <v>1437</v>
      </c>
      <c r="H141" s="590" t="s">
        <v>77</v>
      </c>
      <c r="I141" s="265" t="s">
        <v>742</v>
      </c>
    </row>
    <row r="142" spans="1:9" s="607" customFormat="1" ht="42.75" customHeight="1" x14ac:dyDescent="0.25">
      <c r="A142" s="217">
        <v>137</v>
      </c>
      <c r="B142" s="368" t="s">
        <v>1625</v>
      </c>
      <c r="C142" s="368" t="s">
        <v>225</v>
      </c>
      <c r="D142" s="600"/>
      <c r="E142" s="264" t="s">
        <v>1626</v>
      </c>
      <c r="F142" s="264" t="s">
        <v>1206</v>
      </c>
      <c r="G142" s="288" t="s">
        <v>1202</v>
      </c>
      <c r="H142" s="590" t="s">
        <v>77</v>
      </c>
      <c r="I142" s="265" t="s">
        <v>742</v>
      </c>
    </row>
    <row r="143" spans="1:9" s="607" customFormat="1" ht="60.75" customHeight="1" x14ac:dyDescent="0.25">
      <c r="A143" s="217">
        <v>138</v>
      </c>
      <c r="B143" s="368" t="s">
        <v>731</v>
      </c>
      <c r="C143" s="368" t="s">
        <v>228</v>
      </c>
      <c r="D143" s="368" t="s">
        <v>1633</v>
      </c>
      <c r="E143" s="264" t="s">
        <v>1634</v>
      </c>
      <c r="F143" s="264" t="s">
        <v>1206</v>
      </c>
      <c r="G143" s="288" t="s">
        <v>1193</v>
      </c>
      <c r="H143" s="590" t="s">
        <v>77</v>
      </c>
      <c r="I143" s="265" t="s">
        <v>742</v>
      </c>
    </row>
    <row r="144" spans="1:9" s="606" customFormat="1" ht="60.75" customHeight="1" x14ac:dyDescent="0.25">
      <c r="A144" s="217">
        <v>139</v>
      </c>
      <c r="B144" s="368" t="s">
        <v>1063</v>
      </c>
      <c r="C144" s="368" t="s">
        <v>839</v>
      </c>
      <c r="D144" s="368" t="s">
        <v>300</v>
      </c>
      <c r="E144" s="264" t="s">
        <v>1635</v>
      </c>
      <c r="F144" s="264" t="s">
        <v>1206</v>
      </c>
      <c r="G144" s="288" t="s">
        <v>1437</v>
      </c>
      <c r="H144" s="590" t="s">
        <v>77</v>
      </c>
      <c r="I144" s="265" t="s">
        <v>742</v>
      </c>
    </row>
    <row r="145" spans="1:9" s="610" customFormat="1" ht="60.75" customHeight="1" x14ac:dyDescent="0.25">
      <c r="A145" s="217">
        <v>140</v>
      </c>
      <c r="B145" s="368" t="s">
        <v>1636</v>
      </c>
      <c r="C145" s="368" t="s">
        <v>800</v>
      </c>
      <c r="D145" s="368" t="s">
        <v>1637</v>
      </c>
      <c r="E145" s="264" t="s">
        <v>1638</v>
      </c>
      <c r="F145" s="219" t="s">
        <v>1204</v>
      </c>
      <c r="G145" s="288" t="s">
        <v>992</v>
      </c>
      <c r="H145" s="286" t="s">
        <v>77</v>
      </c>
      <c r="I145" s="265" t="s">
        <v>742</v>
      </c>
    </row>
    <row r="146" spans="1:9" s="610" customFormat="1" ht="45" customHeight="1" x14ac:dyDescent="0.25">
      <c r="A146" s="217">
        <v>141</v>
      </c>
      <c r="B146" s="368" t="s">
        <v>685</v>
      </c>
      <c r="C146" s="368" t="s">
        <v>228</v>
      </c>
      <c r="D146" s="368"/>
      <c r="E146" s="264" t="s">
        <v>1639</v>
      </c>
      <c r="F146" s="264" t="s">
        <v>1206</v>
      </c>
      <c r="G146" s="288" t="s">
        <v>1227</v>
      </c>
      <c r="H146" s="590" t="s">
        <v>77</v>
      </c>
      <c r="I146" s="265" t="s">
        <v>742</v>
      </c>
    </row>
    <row r="147" spans="1:9" s="610" customFormat="1" ht="60.75" customHeight="1" x14ac:dyDescent="0.25">
      <c r="A147" s="217">
        <v>142</v>
      </c>
      <c r="B147" s="368" t="s">
        <v>1640</v>
      </c>
      <c r="C147" s="368" t="s">
        <v>509</v>
      </c>
      <c r="D147" s="368" t="s">
        <v>727</v>
      </c>
      <c r="E147" s="264" t="s">
        <v>1641</v>
      </c>
      <c r="F147" s="264" t="s">
        <v>1206</v>
      </c>
      <c r="G147" s="288" t="s">
        <v>1242</v>
      </c>
      <c r="H147" s="590" t="s">
        <v>77</v>
      </c>
      <c r="I147" s="265" t="s">
        <v>742</v>
      </c>
    </row>
    <row r="148" spans="1:9" s="610" customFormat="1" ht="41.25" customHeight="1" x14ac:dyDescent="0.25">
      <c r="A148" s="217">
        <v>143</v>
      </c>
      <c r="B148" s="368" t="s">
        <v>1642</v>
      </c>
      <c r="C148" s="368" t="s">
        <v>167</v>
      </c>
      <c r="D148" s="368" t="s">
        <v>1646</v>
      </c>
      <c r="E148" s="264" t="s">
        <v>1643</v>
      </c>
      <c r="F148" s="264" t="s">
        <v>1206</v>
      </c>
      <c r="G148" s="288" t="s">
        <v>1397</v>
      </c>
      <c r="H148" s="590" t="s">
        <v>77</v>
      </c>
      <c r="I148" s="265" t="s">
        <v>742</v>
      </c>
    </row>
    <row r="149" spans="1:9" s="603" customFormat="1" ht="32.25" customHeight="1" x14ac:dyDescent="0.25">
      <c r="A149" s="217">
        <v>144</v>
      </c>
      <c r="B149" s="368" t="s">
        <v>1644</v>
      </c>
      <c r="C149" s="368" t="s">
        <v>657</v>
      </c>
      <c r="D149" s="368" t="s">
        <v>1645</v>
      </c>
      <c r="E149" s="264" t="s">
        <v>1647</v>
      </c>
      <c r="F149" s="219" t="s">
        <v>1535</v>
      </c>
      <c r="G149" s="288" t="s">
        <v>1325</v>
      </c>
      <c r="H149" s="286" t="s">
        <v>77</v>
      </c>
      <c r="I149" s="265" t="s">
        <v>742</v>
      </c>
    </row>
    <row r="150" spans="1:9" s="611" customFormat="1" ht="53.25" customHeight="1" x14ac:dyDescent="0.25">
      <c r="A150" s="217">
        <v>145</v>
      </c>
      <c r="B150" s="368" t="s">
        <v>562</v>
      </c>
      <c r="C150" s="368" t="s">
        <v>167</v>
      </c>
      <c r="D150" s="368" t="s">
        <v>1648</v>
      </c>
      <c r="E150" s="264" t="s">
        <v>1649</v>
      </c>
      <c r="F150" s="264" t="s">
        <v>1206</v>
      </c>
      <c r="G150" s="288" t="s">
        <v>1397</v>
      </c>
      <c r="H150" s="590" t="s">
        <v>77</v>
      </c>
      <c r="I150" s="265" t="s">
        <v>742</v>
      </c>
    </row>
    <row r="151" spans="1:9" s="611" customFormat="1" ht="46.5" customHeight="1" x14ac:dyDescent="0.25">
      <c r="A151" s="217">
        <v>146</v>
      </c>
      <c r="B151" s="368" t="s">
        <v>446</v>
      </c>
      <c r="C151" s="368" t="s">
        <v>241</v>
      </c>
      <c r="D151" s="368"/>
      <c r="E151" s="264" t="s">
        <v>1650</v>
      </c>
      <c r="F151" s="219" t="s">
        <v>1204</v>
      </c>
      <c r="G151" s="288" t="s">
        <v>992</v>
      </c>
      <c r="H151" s="286" t="s">
        <v>77</v>
      </c>
      <c r="I151" s="265" t="s">
        <v>742</v>
      </c>
    </row>
    <row r="152" spans="1:9" s="611" customFormat="1" ht="45.75" customHeight="1" x14ac:dyDescent="0.25">
      <c r="A152" s="217">
        <v>147</v>
      </c>
      <c r="B152" s="368" t="s">
        <v>438</v>
      </c>
      <c r="C152" s="368" t="s">
        <v>241</v>
      </c>
      <c r="D152" s="368" t="s">
        <v>1658</v>
      </c>
      <c r="E152" s="264" t="s">
        <v>1659</v>
      </c>
      <c r="F152" s="262" t="s">
        <v>1496</v>
      </c>
      <c r="G152" s="288" t="s">
        <v>1242</v>
      </c>
      <c r="H152" s="590" t="s">
        <v>77</v>
      </c>
      <c r="I152" s="265" t="s">
        <v>742</v>
      </c>
    </row>
    <row r="153" spans="1:9" s="611" customFormat="1" ht="48.75" customHeight="1" x14ac:dyDescent="0.25">
      <c r="A153" s="217">
        <v>148</v>
      </c>
      <c r="B153" s="368" t="s">
        <v>438</v>
      </c>
      <c r="C153" s="368" t="s">
        <v>241</v>
      </c>
      <c r="D153" s="368" t="s">
        <v>1660</v>
      </c>
      <c r="E153" s="264" t="s">
        <v>1661</v>
      </c>
      <c r="F153" s="264" t="s">
        <v>1206</v>
      </c>
      <c r="G153" s="288" t="s">
        <v>1437</v>
      </c>
      <c r="H153" s="590" t="s">
        <v>77</v>
      </c>
      <c r="I153" s="265" t="s">
        <v>742</v>
      </c>
    </row>
    <row r="154" spans="1:9" s="611" customFormat="1" ht="59.25" customHeight="1" x14ac:dyDescent="0.25">
      <c r="A154" s="217">
        <v>149</v>
      </c>
      <c r="B154" s="626" t="s">
        <v>372</v>
      </c>
      <c r="C154" s="626" t="s">
        <v>509</v>
      </c>
      <c r="D154" s="626"/>
      <c r="E154" s="448" t="s">
        <v>1662</v>
      </c>
      <c r="F154" s="630" t="s">
        <v>1663</v>
      </c>
      <c r="G154" s="628" t="s">
        <v>1397</v>
      </c>
      <c r="H154" s="629" t="s">
        <v>654</v>
      </c>
      <c r="I154" s="434" t="s">
        <v>1561</v>
      </c>
    </row>
    <row r="155" spans="1:9" s="611" customFormat="1" ht="59.25" customHeight="1" x14ac:dyDescent="0.25">
      <c r="A155" s="217">
        <v>150</v>
      </c>
      <c r="B155" s="368" t="s">
        <v>372</v>
      </c>
      <c r="C155" s="368" t="s">
        <v>509</v>
      </c>
      <c r="D155" s="368" t="s">
        <v>1257</v>
      </c>
      <c r="E155" s="264" t="s">
        <v>1664</v>
      </c>
      <c r="F155" s="264" t="s">
        <v>1206</v>
      </c>
      <c r="G155" s="288" t="s">
        <v>1397</v>
      </c>
      <c r="H155" s="590" t="s">
        <v>77</v>
      </c>
      <c r="I155" s="265" t="s">
        <v>742</v>
      </c>
    </row>
    <row r="156" spans="1:9" s="611" customFormat="1" ht="46.5" customHeight="1" x14ac:dyDescent="0.25">
      <c r="A156" s="217">
        <v>151</v>
      </c>
      <c r="B156" s="368" t="s">
        <v>372</v>
      </c>
      <c r="C156" s="368" t="s">
        <v>509</v>
      </c>
      <c r="D156" s="368" t="s">
        <v>327</v>
      </c>
      <c r="E156" s="264" t="s">
        <v>1665</v>
      </c>
      <c r="F156" s="219" t="s">
        <v>1204</v>
      </c>
      <c r="G156" s="288" t="s">
        <v>1386</v>
      </c>
      <c r="H156" s="286" t="s">
        <v>77</v>
      </c>
      <c r="I156" s="265" t="s">
        <v>742</v>
      </c>
    </row>
    <row r="157" spans="1:9" s="611" customFormat="1" ht="42" customHeight="1" x14ac:dyDescent="0.25">
      <c r="A157" s="217">
        <v>152</v>
      </c>
      <c r="B157" s="368" t="s">
        <v>1666</v>
      </c>
      <c r="C157" s="368" t="s">
        <v>167</v>
      </c>
      <c r="D157" s="368"/>
      <c r="E157" s="264" t="s">
        <v>1667</v>
      </c>
      <c r="F157" s="262" t="s">
        <v>1414</v>
      </c>
      <c r="G157" s="589" t="s">
        <v>1234</v>
      </c>
      <c r="H157" s="590" t="s">
        <v>77</v>
      </c>
      <c r="I157" s="265" t="s">
        <v>742</v>
      </c>
    </row>
    <row r="158" spans="1:9" s="611" customFormat="1" ht="44.25" customHeight="1" x14ac:dyDescent="0.25">
      <c r="A158" s="217">
        <v>153</v>
      </c>
      <c r="B158" s="368" t="s">
        <v>1668</v>
      </c>
      <c r="C158" s="368" t="s">
        <v>228</v>
      </c>
      <c r="D158" s="368"/>
      <c r="E158" s="264" t="s">
        <v>1669</v>
      </c>
      <c r="F158" s="219" t="s">
        <v>1204</v>
      </c>
      <c r="G158" s="288" t="s">
        <v>992</v>
      </c>
      <c r="H158" s="286" t="s">
        <v>77</v>
      </c>
      <c r="I158" s="265" t="s">
        <v>742</v>
      </c>
    </row>
    <row r="159" spans="1:9" s="611" customFormat="1" ht="42" customHeight="1" x14ac:dyDescent="0.25">
      <c r="A159" s="217">
        <v>154</v>
      </c>
      <c r="B159" s="368" t="s">
        <v>942</v>
      </c>
      <c r="C159" s="368" t="s">
        <v>225</v>
      </c>
      <c r="D159" s="368" t="s">
        <v>1670</v>
      </c>
      <c r="E159" s="264" t="s">
        <v>1671</v>
      </c>
      <c r="F159" s="219" t="s">
        <v>1069</v>
      </c>
      <c r="G159" s="288" t="s">
        <v>1386</v>
      </c>
      <c r="H159" s="286" t="s">
        <v>77</v>
      </c>
      <c r="I159" s="265" t="s">
        <v>742</v>
      </c>
    </row>
    <row r="160" spans="1:9" s="611" customFormat="1" ht="36" customHeight="1" x14ac:dyDescent="0.25">
      <c r="A160" s="217">
        <v>155</v>
      </c>
      <c r="B160" s="368" t="s">
        <v>942</v>
      </c>
      <c r="C160" s="368" t="s">
        <v>225</v>
      </c>
      <c r="D160" s="368" t="s">
        <v>1170</v>
      </c>
      <c r="E160" s="264" t="s">
        <v>1672</v>
      </c>
      <c r="F160" s="264" t="s">
        <v>1206</v>
      </c>
      <c r="G160" s="288" t="s">
        <v>1397</v>
      </c>
      <c r="H160" s="590" t="s">
        <v>77</v>
      </c>
      <c r="I160" s="265" t="s">
        <v>742</v>
      </c>
    </row>
    <row r="161" spans="1:9" s="611" customFormat="1" ht="33.75" customHeight="1" x14ac:dyDescent="0.25">
      <c r="A161" s="217">
        <v>156</v>
      </c>
      <c r="B161" s="368" t="s">
        <v>660</v>
      </c>
      <c r="C161" s="368" t="s">
        <v>225</v>
      </c>
      <c r="D161" s="368" t="s">
        <v>1053</v>
      </c>
      <c r="E161" s="264" t="s">
        <v>1673</v>
      </c>
      <c r="F161" s="264" t="s">
        <v>290</v>
      </c>
      <c r="G161" s="574" t="s">
        <v>1437</v>
      </c>
      <c r="H161" s="224" t="s">
        <v>77</v>
      </c>
      <c r="I161" s="365" t="s">
        <v>742</v>
      </c>
    </row>
    <row r="162" spans="1:9" s="611" customFormat="1" ht="30.75" customHeight="1" x14ac:dyDescent="0.25">
      <c r="A162" s="615">
        <v>157</v>
      </c>
      <c r="B162" s="616" t="s">
        <v>660</v>
      </c>
      <c r="C162" s="616" t="s">
        <v>225</v>
      </c>
      <c r="D162" s="616" t="s">
        <v>513</v>
      </c>
      <c r="E162" s="293" t="s">
        <v>1674</v>
      </c>
      <c r="F162" s="293" t="s">
        <v>290</v>
      </c>
      <c r="G162" s="617" t="s">
        <v>1397</v>
      </c>
      <c r="H162" s="618" t="s">
        <v>77</v>
      </c>
      <c r="I162" s="619" t="s">
        <v>742</v>
      </c>
    </row>
    <row r="163" spans="1:9" s="624" customFormat="1" ht="42" customHeight="1" x14ac:dyDescent="0.25">
      <c r="A163" s="624">
        <v>158</v>
      </c>
      <c r="B163" s="262" t="s">
        <v>381</v>
      </c>
      <c r="C163" s="262" t="s">
        <v>167</v>
      </c>
      <c r="D163" s="262"/>
      <c r="E163" s="262" t="s">
        <v>1675</v>
      </c>
      <c r="F163" s="262" t="s">
        <v>1676</v>
      </c>
      <c r="G163" s="262" t="s">
        <v>1386</v>
      </c>
      <c r="H163" s="262" t="s">
        <v>77</v>
      </c>
      <c r="I163" s="262" t="s">
        <v>742</v>
      </c>
    </row>
    <row r="164" spans="1:9" s="611" customFormat="1" ht="48.75" customHeight="1" x14ac:dyDescent="0.25">
      <c r="A164" s="620">
        <v>159</v>
      </c>
      <c r="B164" s="428" t="s">
        <v>1677</v>
      </c>
      <c r="C164" s="428" t="s">
        <v>509</v>
      </c>
      <c r="D164" s="428" t="s">
        <v>1678</v>
      </c>
      <c r="E164" s="318" t="s">
        <v>1679</v>
      </c>
      <c r="F164" s="621" t="s">
        <v>1496</v>
      </c>
      <c r="G164" s="439" t="s">
        <v>1234</v>
      </c>
      <c r="H164" s="622" t="s">
        <v>77</v>
      </c>
      <c r="I164" s="623" t="s">
        <v>742</v>
      </c>
    </row>
    <row r="165" spans="1:9" s="611" customFormat="1" ht="46.5" customHeight="1" x14ac:dyDescent="0.25">
      <c r="A165" s="217">
        <v>160</v>
      </c>
      <c r="B165" s="368" t="s">
        <v>111</v>
      </c>
      <c r="C165" s="368" t="s">
        <v>167</v>
      </c>
      <c r="D165" s="368"/>
      <c r="E165" s="264" t="s">
        <v>1680</v>
      </c>
      <c r="F165" s="219" t="s">
        <v>1681</v>
      </c>
      <c r="G165" s="574" t="s">
        <v>1437</v>
      </c>
      <c r="H165" s="224" t="s">
        <v>77</v>
      </c>
      <c r="I165" s="365" t="s">
        <v>742</v>
      </c>
    </row>
    <row r="166" spans="1:9" s="611" customFormat="1" ht="42" customHeight="1" x14ac:dyDescent="0.25">
      <c r="A166" s="217">
        <v>161</v>
      </c>
      <c r="B166" s="368" t="s">
        <v>147</v>
      </c>
      <c r="C166" s="368" t="s">
        <v>657</v>
      </c>
      <c r="D166" s="368" t="s">
        <v>1682</v>
      </c>
      <c r="E166" s="264" t="s">
        <v>1683</v>
      </c>
      <c r="F166" s="219" t="s">
        <v>1204</v>
      </c>
      <c r="G166" s="288" t="s">
        <v>1324</v>
      </c>
      <c r="H166" s="286" t="s">
        <v>77</v>
      </c>
      <c r="I166" s="265" t="s">
        <v>742</v>
      </c>
    </row>
    <row r="167" spans="1:9" s="611" customFormat="1" ht="50.25" customHeight="1" x14ac:dyDescent="0.25">
      <c r="A167" s="217">
        <v>162</v>
      </c>
      <c r="B167" s="368" t="s">
        <v>1684</v>
      </c>
      <c r="C167" s="368" t="s">
        <v>657</v>
      </c>
      <c r="D167" s="368" t="s">
        <v>1685</v>
      </c>
      <c r="E167" s="264" t="s">
        <v>1686</v>
      </c>
      <c r="F167" s="219" t="s">
        <v>1687</v>
      </c>
      <c r="G167" s="288" t="s">
        <v>1324</v>
      </c>
      <c r="H167" s="286" t="s">
        <v>488</v>
      </c>
      <c r="I167" s="365" t="s">
        <v>1314</v>
      </c>
    </row>
    <row r="168" spans="1:9" s="612" customFormat="1" ht="44.25" customHeight="1" x14ac:dyDescent="0.25">
      <c r="A168" s="217">
        <v>163</v>
      </c>
      <c r="B168" s="368" t="s">
        <v>995</v>
      </c>
      <c r="C168" s="368" t="s">
        <v>228</v>
      </c>
      <c r="D168" s="368" t="s">
        <v>1054</v>
      </c>
      <c r="E168" s="264" t="s">
        <v>1688</v>
      </c>
      <c r="F168" s="264" t="s">
        <v>1206</v>
      </c>
      <c r="G168" s="288" t="s">
        <v>1397</v>
      </c>
      <c r="H168" s="590" t="s">
        <v>77</v>
      </c>
      <c r="I168" s="265" t="s">
        <v>742</v>
      </c>
    </row>
    <row r="169" spans="1:9" s="612" customFormat="1" ht="42" customHeight="1" x14ac:dyDescent="0.25">
      <c r="A169" s="217">
        <v>164</v>
      </c>
      <c r="B169" s="368" t="s">
        <v>995</v>
      </c>
      <c r="C169" s="368" t="s">
        <v>228</v>
      </c>
      <c r="D169" s="368" t="s">
        <v>1013</v>
      </c>
      <c r="E169" s="264" t="s">
        <v>1689</v>
      </c>
      <c r="F169" s="262" t="s">
        <v>1496</v>
      </c>
      <c r="G169" s="288" t="s">
        <v>1397</v>
      </c>
      <c r="H169" s="590" t="s">
        <v>77</v>
      </c>
      <c r="I169" s="265" t="s">
        <v>742</v>
      </c>
    </row>
    <row r="170" spans="1:9" s="612" customFormat="1" ht="48.75" customHeight="1" x14ac:dyDescent="0.25">
      <c r="A170" s="217">
        <v>165</v>
      </c>
      <c r="B170" s="368" t="s">
        <v>1214</v>
      </c>
      <c r="C170" s="368" t="s">
        <v>596</v>
      </c>
      <c r="D170" s="368" t="s">
        <v>1700</v>
      </c>
      <c r="E170" s="264" t="s">
        <v>1690</v>
      </c>
      <c r="F170" s="219" t="s">
        <v>718</v>
      </c>
      <c r="G170" s="288" t="s">
        <v>1352</v>
      </c>
      <c r="H170" s="286" t="s">
        <v>480</v>
      </c>
      <c r="I170" s="365" t="s">
        <v>1314</v>
      </c>
    </row>
    <row r="171" spans="1:9" s="613" customFormat="1" ht="48.75" customHeight="1" x14ac:dyDescent="0.25">
      <c r="A171" s="217">
        <v>166</v>
      </c>
      <c r="B171" s="368" t="s">
        <v>1214</v>
      </c>
      <c r="C171" s="368" t="s">
        <v>596</v>
      </c>
      <c r="D171" s="368" t="s">
        <v>1215</v>
      </c>
      <c r="E171" s="264" t="s">
        <v>1216</v>
      </c>
      <c r="F171" s="264" t="s">
        <v>1694</v>
      </c>
      <c r="G171" s="574" t="s">
        <v>992</v>
      </c>
      <c r="H171" s="224" t="s">
        <v>77</v>
      </c>
      <c r="I171" s="365" t="s">
        <v>742</v>
      </c>
    </row>
    <row r="172" spans="1:9" s="612" customFormat="1" ht="45.75" customHeight="1" x14ac:dyDescent="0.25">
      <c r="A172" s="217">
        <v>167</v>
      </c>
      <c r="B172" s="368" t="s">
        <v>1691</v>
      </c>
      <c r="C172" s="368" t="s">
        <v>657</v>
      </c>
      <c r="D172" s="368" t="s">
        <v>656</v>
      </c>
      <c r="E172" s="264" t="s">
        <v>1692</v>
      </c>
      <c r="F172" s="264" t="s">
        <v>1206</v>
      </c>
      <c r="G172" s="288" t="s">
        <v>1437</v>
      </c>
      <c r="H172" s="590" t="s">
        <v>77</v>
      </c>
      <c r="I172" s="265" t="s">
        <v>742</v>
      </c>
    </row>
    <row r="173" spans="1:9" s="612" customFormat="1" ht="42" customHeight="1" x14ac:dyDescent="0.25">
      <c r="A173" s="217">
        <v>168</v>
      </c>
      <c r="B173" s="368" t="s">
        <v>618</v>
      </c>
      <c r="C173" s="368" t="s">
        <v>228</v>
      </c>
      <c r="D173" s="368" t="s">
        <v>669</v>
      </c>
      <c r="E173" s="264" t="s">
        <v>1693</v>
      </c>
      <c r="F173" s="264" t="s">
        <v>1694</v>
      </c>
      <c r="G173" s="574" t="s">
        <v>1437</v>
      </c>
      <c r="H173" s="224" t="s">
        <v>77</v>
      </c>
      <c r="I173" s="365" t="s">
        <v>742</v>
      </c>
    </row>
    <row r="174" spans="1:9" s="611" customFormat="1" ht="46.5" customHeight="1" x14ac:dyDescent="0.25">
      <c r="A174" s="217">
        <v>169</v>
      </c>
      <c r="B174" s="368" t="s">
        <v>1695</v>
      </c>
      <c r="C174" s="368" t="s">
        <v>225</v>
      </c>
      <c r="D174" s="368" t="s">
        <v>1696</v>
      </c>
      <c r="E174" s="264" t="s">
        <v>1697</v>
      </c>
      <c r="F174" s="219" t="s">
        <v>1204</v>
      </c>
      <c r="G174" s="288" t="s">
        <v>1324</v>
      </c>
      <c r="H174" s="286" t="s">
        <v>77</v>
      </c>
      <c r="I174" s="265" t="s">
        <v>742</v>
      </c>
    </row>
    <row r="175" spans="1:9" s="611" customFormat="1" ht="40.5" customHeight="1" x14ac:dyDescent="0.25">
      <c r="A175" s="217">
        <v>170</v>
      </c>
      <c r="B175" s="368" t="s">
        <v>131</v>
      </c>
      <c r="C175" s="368" t="s">
        <v>228</v>
      </c>
      <c r="D175" s="368" t="s">
        <v>1698</v>
      </c>
      <c r="E175" s="264" t="s">
        <v>1699</v>
      </c>
      <c r="F175" s="262" t="s">
        <v>1496</v>
      </c>
      <c r="G175" s="288" t="s">
        <v>1202</v>
      </c>
      <c r="H175" s="590" t="s">
        <v>77</v>
      </c>
      <c r="I175" s="265" t="s">
        <v>742</v>
      </c>
    </row>
    <row r="176" spans="1:9" s="613" customFormat="1" ht="69" customHeight="1" x14ac:dyDescent="0.25">
      <c r="A176" s="217">
        <v>171</v>
      </c>
      <c r="B176" s="368" t="s">
        <v>1701</v>
      </c>
      <c r="C176" s="368" t="s">
        <v>228</v>
      </c>
      <c r="D176" s="368" t="s">
        <v>1702</v>
      </c>
      <c r="E176" s="264" t="s">
        <v>1703</v>
      </c>
      <c r="F176" s="264" t="s">
        <v>1206</v>
      </c>
      <c r="G176" s="288" t="s">
        <v>1227</v>
      </c>
      <c r="H176" s="590" t="s">
        <v>77</v>
      </c>
      <c r="I176" s="265" t="s">
        <v>742</v>
      </c>
    </row>
    <row r="177" spans="1:9" s="613" customFormat="1" ht="59.25" customHeight="1" x14ac:dyDescent="0.25">
      <c r="A177" s="217">
        <v>172</v>
      </c>
      <c r="B177" s="368" t="s">
        <v>1704</v>
      </c>
      <c r="C177" s="368" t="s">
        <v>167</v>
      </c>
      <c r="D177" s="368" t="s">
        <v>1705</v>
      </c>
      <c r="E177" s="264" t="s">
        <v>1706</v>
      </c>
      <c r="F177" s="264" t="s">
        <v>1206</v>
      </c>
      <c r="G177" s="589" t="s">
        <v>1234</v>
      </c>
      <c r="H177" s="590" t="s">
        <v>77</v>
      </c>
      <c r="I177" s="265" t="s">
        <v>742</v>
      </c>
    </row>
    <row r="178" spans="1:9" s="613" customFormat="1" ht="59.25" customHeight="1" x14ac:dyDescent="0.25">
      <c r="A178" s="217">
        <v>173</v>
      </c>
      <c r="B178" s="368" t="s">
        <v>136</v>
      </c>
      <c r="C178" s="368" t="s">
        <v>228</v>
      </c>
      <c r="D178" s="600"/>
      <c r="E178" s="264" t="s">
        <v>1707</v>
      </c>
      <c r="F178" s="262" t="s">
        <v>1708</v>
      </c>
      <c r="G178" s="288" t="s">
        <v>1324</v>
      </c>
      <c r="H178" s="590" t="s">
        <v>77</v>
      </c>
      <c r="I178" s="265" t="s">
        <v>742</v>
      </c>
    </row>
    <row r="179" spans="1:9" s="613" customFormat="1" ht="69" customHeight="1" x14ac:dyDescent="0.25">
      <c r="A179" s="217">
        <v>174</v>
      </c>
      <c r="B179" s="368" t="s">
        <v>136</v>
      </c>
      <c r="C179" s="368" t="s">
        <v>228</v>
      </c>
      <c r="D179" s="600"/>
      <c r="E179" s="264" t="s">
        <v>1709</v>
      </c>
      <c r="F179" s="374" t="s">
        <v>1710</v>
      </c>
      <c r="G179" s="591" t="s">
        <v>1234</v>
      </c>
      <c r="H179" s="592" t="s">
        <v>77</v>
      </c>
      <c r="I179" s="365" t="s">
        <v>791</v>
      </c>
    </row>
    <row r="180" spans="1:9" s="611" customFormat="1" ht="72.75" customHeight="1" x14ac:dyDescent="0.25">
      <c r="A180" s="217">
        <v>175</v>
      </c>
      <c r="B180" s="368" t="s">
        <v>716</v>
      </c>
      <c r="C180" s="368" t="s">
        <v>225</v>
      </c>
      <c r="D180" s="600"/>
      <c r="E180" s="264" t="s">
        <v>1711</v>
      </c>
      <c r="F180" s="219" t="s">
        <v>1712</v>
      </c>
      <c r="G180" s="288" t="s">
        <v>1386</v>
      </c>
      <c r="H180" s="286" t="s">
        <v>1277</v>
      </c>
      <c r="I180" s="365" t="s">
        <v>1314</v>
      </c>
    </row>
    <row r="181" spans="1:9" s="611" customFormat="1" ht="59.25" customHeight="1" x14ac:dyDescent="0.25">
      <c r="A181" s="217">
        <v>176</v>
      </c>
      <c r="B181" s="368" t="s">
        <v>716</v>
      </c>
      <c r="C181" s="368" t="s">
        <v>225</v>
      </c>
      <c r="D181" s="368" t="s">
        <v>1713</v>
      </c>
      <c r="E181" s="264" t="s">
        <v>1714</v>
      </c>
      <c r="F181" s="219" t="s">
        <v>1204</v>
      </c>
      <c r="G181" s="288" t="s">
        <v>1324</v>
      </c>
      <c r="H181" s="286" t="s">
        <v>77</v>
      </c>
      <c r="I181" s="265" t="s">
        <v>742</v>
      </c>
    </row>
    <row r="182" spans="1:9" s="613" customFormat="1" ht="43.5" customHeight="1" x14ac:dyDescent="0.25">
      <c r="A182" s="217">
        <v>177</v>
      </c>
      <c r="B182" s="368" t="s">
        <v>716</v>
      </c>
      <c r="C182" s="368" t="s">
        <v>225</v>
      </c>
      <c r="D182" s="368"/>
      <c r="E182" s="264" t="s">
        <v>1715</v>
      </c>
      <c r="F182" s="219" t="s">
        <v>1716</v>
      </c>
      <c r="G182" s="288" t="s">
        <v>1248</v>
      </c>
      <c r="H182" s="286" t="s">
        <v>77</v>
      </c>
      <c r="I182" s="265" t="s">
        <v>742</v>
      </c>
    </row>
    <row r="183" spans="1:9" s="613" customFormat="1" ht="34.5" customHeight="1" x14ac:dyDescent="0.25">
      <c r="A183" s="217">
        <v>178</v>
      </c>
      <c r="B183" s="368" t="s">
        <v>716</v>
      </c>
      <c r="C183" s="368" t="s">
        <v>225</v>
      </c>
      <c r="D183" s="368" t="s">
        <v>1717</v>
      </c>
      <c r="E183" s="264" t="s">
        <v>1718</v>
      </c>
      <c r="F183" s="264" t="s">
        <v>1694</v>
      </c>
      <c r="G183" s="574" t="s">
        <v>1386</v>
      </c>
      <c r="H183" s="224" t="s">
        <v>77</v>
      </c>
      <c r="I183" s="365" t="s">
        <v>742</v>
      </c>
    </row>
    <row r="184" spans="1:9" s="613" customFormat="1" ht="48" customHeight="1" x14ac:dyDescent="0.25">
      <c r="A184" s="217">
        <v>179</v>
      </c>
      <c r="B184" s="368" t="s">
        <v>176</v>
      </c>
      <c r="C184" s="368" t="s">
        <v>225</v>
      </c>
      <c r="D184" s="368" t="s">
        <v>459</v>
      </c>
      <c r="E184" s="264" t="s">
        <v>1719</v>
      </c>
      <c r="F184" s="219" t="s">
        <v>1204</v>
      </c>
      <c r="G184" s="288" t="s">
        <v>992</v>
      </c>
      <c r="H184" s="286" t="s">
        <v>77</v>
      </c>
      <c r="I184" s="265" t="s">
        <v>742</v>
      </c>
    </row>
    <row r="185" spans="1:9" s="613" customFormat="1" ht="63" customHeight="1" x14ac:dyDescent="0.25">
      <c r="A185" s="217">
        <v>180</v>
      </c>
      <c r="B185" s="368" t="s">
        <v>552</v>
      </c>
      <c r="C185" s="368" t="s">
        <v>167</v>
      </c>
      <c r="D185" s="368" t="s">
        <v>1720</v>
      </c>
      <c r="E185" s="264" t="s">
        <v>1721</v>
      </c>
      <c r="F185" s="219" t="s">
        <v>1204</v>
      </c>
      <c r="G185" s="288" t="s">
        <v>1248</v>
      </c>
      <c r="H185" s="286" t="s">
        <v>77</v>
      </c>
      <c r="I185" s="265" t="s">
        <v>742</v>
      </c>
    </row>
    <row r="186" spans="1:9" s="613" customFormat="1" ht="65.25" customHeight="1" x14ac:dyDescent="0.25">
      <c r="A186" s="217">
        <v>181</v>
      </c>
      <c r="B186" s="368" t="s">
        <v>221</v>
      </c>
      <c r="C186" s="368" t="s">
        <v>167</v>
      </c>
      <c r="D186" s="264" t="s">
        <v>1722</v>
      </c>
      <c r="E186" s="264" t="s">
        <v>1723</v>
      </c>
      <c r="F186" s="219" t="s">
        <v>1204</v>
      </c>
      <c r="G186" s="288" t="s">
        <v>1248</v>
      </c>
      <c r="H186" s="286" t="s">
        <v>77</v>
      </c>
      <c r="I186" s="265" t="s">
        <v>742</v>
      </c>
    </row>
    <row r="187" spans="1:9" s="613" customFormat="1" ht="59.25" customHeight="1" x14ac:dyDescent="0.25">
      <c r="A187" s="217">
        <v>182</v>
      </c>
      <c r="B187" s="368" t="s">
        <v>1724</v>
      </c>
      <c r="C187" s="368" t="s">
        <v>228</v>
      </c>
      <c r="D187" s="264" t="s">
        <v>1725</v>
      </c>
      <c r="E187" s="264" t="s">
        <v>1726</v>
      </c>
      <c r="F187" s="264" t="s">
        <v>1206</v>
      </c>
      <c r="G187" s="589" t="s">
        <v>1234</v>
      </c>
      <c r="H187" s="590" t="s">
        <v>77</v>
      </c>
      <c r="I187" s="265" t="s">
        <v>742</v>
      </c>
    </row>
    <row r="188" spans="1:9" s="613" customFormat="1" ht="59.25" customHeight="1" x14ac:dyDescent="0.25">
      <c r="A188" s="217">
        <v>183</v>
      </c>
      <c r="B188" s="368" t="s">
        <v>1727</v>
      </c>
      <c r="C188" s="368" t="s">
        <v>225</v>
      </c>
      <c r="D188" s="600"/>
      <c r="E188" s="264" t="s">
        <v>1728</v>
      </c>
      <c r="F188" s="374" t="s">
        <v>1710</v>
      </c>
      <c r="G188" s="591" t="s">
        <v>992</v>
      </c>
      <c r="H188" s="592" t="s">
        <v>77</v>
      </c>
      <c r="I188" s="365" t="s">
        <v>791</v>
      </c>
    </row>
    <row r="189" spans="1:9" s="613" customFormat="1" ht="41.25" customHeight="1" x14ac:dyDescent="0.25">
      <c r="A189" s="217">
        <v>184</v>
      </c>
      <c r="B189" s="368" t="s">
        <v>1727</v>
      </c>
      <c r="C189" s="368" t="s">
        <v>225</v>
      </c>
      <c r="D189" s="600"/>
      <c r="E189" s="264" t="s">
        <v>1729</v>
      </c>
      <c r="F189" s="264" t="s">
        <v>1206</v>
      </c>
      <c r="G189" s="589" t="s">
        <v>1352</v>
      </c>
      <c r="H189" s="590" t="s">
        <v>77</v>
      </c>
      <c r="I189" s="265" t="s">
        <v>742</v>
      </c>
    </row>
    <row r="190" spans="1:9" s="613" customFormat="1" ht="42.75" customHeight="1" x14ac:dyDescent="0.25">
      <c r="A190" s="217">
        <v>185</v>
      </c>
      <c r="B190" s="368" t="s">
        <v>474</v>
      </c>
      <c r="C190" s="368" t="s">
        <v>590</v>
      </c>
      <c r="D190" s="264" t="s">
        <v>854</v>
      </c>
      <c r="E190" s="264" t="s">
        <v>1739</v>
      </c>
      <c r="F190" s="219" t="s">
        <v>1730</v>
      </c>
      <c r="G190" s="288" t="s">
        <v>1248</v>
      </c>
      <c r="H190" s="592" t="s">
        <v>77</v>
      </c>
      <c r="I190" s="365" t="s">
        <v>791</v>
      </c>
    </row>
    <row r="191" spans="1:9" s="613" customFormat="1" ht="59.25" customHeight="1" x14ac:dyDescent="0.25">
      <c r="A191" s="217">
        <v>186</v>
      </c>
      <c r="B191" s="368" t="s">
        <v>474</v>
      </c>
      <c r="C191" s="368" t="s">
        <v>590</v>
      </c>
      <c r="D191" s="264" t="s">
        <v>1731</v>
      </c>
      <c r="E191" s="264" t="s">
        <v>1732</v>
      </c>
      <c r="F191" s="219" t="s">
        <v>1204</v>
      </c>
      <c r="G191" s="288" t="s">
        <v>1248</v>
      </c>
      <c r="H191" s="286" t="s">
        <v>77</v>
      </c>
      <c r="I191" s="265" t="s">
        <v>742</v>
      </c>
    </row>
    <row r="192" spans="1:9" s="613" customFormat="1" ht="46.5" customHeight="1" x14ac:dyDescent="0.25">
      <c r="A192" s="217">
        <v>187</v>
      </c>
      <c r="B192" s="368" t="s">
        <v>1184</v>
      </c>
      <c r="C192" s="368" t="s">
        <v>228</v>
      </c>
      <c r="D192" s="264"/>
      <c r="E192" s="264" t="s">
        <v>1733</v>
      </c>
      <c r="F192" s="264" t="s">
        <v>1206</v>
      </c>
      <c r="G192" s="589" t="s">
        <v>1202</v>
      </c>
      <c r="H192" s="590" t="s">
        <v>77</v>
      </c>
      <c r="I192" s="265" t="s">
        <v>742</v>
      </c>
    </row>
    <row r="193" spans="1:21" s="625" customFormat="1" ht="57.75" customHeight="1" x14ac:dyDescent="0.25">
      <c r="A193" s="217">
        <v>188</v>
      </c>
      <c r="B193" s="368" t="s">
        <v>233</v>
      </c>
      <c r="C193" s="368" t="s">
        <v>839</v>
      </c>
      <c r="D193" s="264"/>
      <c r="E193" s="264" t="s">
        <v>1742</v>
      </c>
      <c r="F193" s="219" t="s">
        <v>1204</v>
      </c>
      <c r="G193" s="288" t="s">
        <v>992</v>
      </c>
      <c r="H193" s="286" t="s">
        <v>77</v>
      </c>
      <c r="I193" s="265" t="s">
        <v>742</v>
      </c>
    </row>
    <row r="194" spans="1:21" s="625" customFormat="1" ht="46.5" customHeight="1" x14ac:dyDescent="0.25">
      <c r="A194" s="217">
        <v>189</v>
      </c>
      <c r="B194" s="368" t="s">
        <v>233</v>
      </c>
      <c r="C194" s="368" t="s">
        <v>839</v>
      </c>
      <c r="D194" s="264" t="s">
        <v>1743</v>
      </c>
      <c r="E194" s="264" t="s">
        <v>1744</v>
      </c>
      <c r="F194" s="264" t="s">
        <v>1206</v>
      </c>
      <c r="G194" s="589" t="s">
        <v>1234</v>
      </c>
      <c r="H194" s="590" t="s">
        <v>77</v>
      </c>
      <c r="I194" s="265" t="s">
        <v>742</v>
      </c>
    </row>
    <row r="195" spans="1:21" s="625" customFormat="1" ht="57" customHeight="1" x14ac:dyDescent="0.25">
      <c r="A195" s="217">
        <v>190</v>
      </c>
      <c r="B195" s="368" t="s">
        <v>233</v>
      </c>
      <c r="C195" s="368" t="s">
        <v>839</v>
      </c>
      <c r="D195" s="264" t="s">
        <v>1745</v>
      </c>
      <c r="E195" s="264" t="s">
        <v>1746</v>
      </c>
      <c r="F195" s="264" t="s">
        <v>1747</v>
      </c>
      <c r="G195" s="589" t="s">
        <v>1248</v>
      </c>
      <c r="H195" s="590" t="s">
        <v>77</v>
      </c>
      <c r="I195" s="265" t="s">
        <v>742</v>
      </c>
    </row>
    <row r="196" spans="1:21" s="613" customFormat="1" ht="59.25" customHeight="1" x14ac:dyDescent="0.25">
      <c r="A196" s="217">
        <v>191</v>
      </c>
      <c r="B196" s="368" t="s">
        <v>463</v>
      </c>
      <c r="C196" s="368" t="s">
        <v>228</v>
      </c>
      <c r="D196" s="264" t="s">
        <v>539</v>
      </c>
      <c r="E196" s="264" t="s">
        <v>1734</v>
      </c>
      <c r="F196" s="264" t="s">
        <v>1206</v>
      </c>
      <c r="G196" s="589" t="s">
        <v>1324</v>
      </c>
      <c r="H196" s="590" t="s">
        <v>77</v>
      </c>
      <c r="I196" s="265" t="s">
        <v>742</v>
      </c>
    </row>
    <row r="197" spans="1:21" ht="21.75" customHeight="1" x14ac:dyDescent="0.25">
      <c r="A197" s="809" t="s">
        <v>1748</v>
      </c>
      <c r="B197" s="809"/>
      <c r="C197" s="809"/>
      <c r="D197" s="809"/>
      <c r="E197" s="809"/>
      <c r="F197" s="809"/>
      <c r="G197" s="809"/>
      <c r="H197" s="809"/>
      <c r="I197" s="809"/>
      <c r="K197" s="50"/>
      <c r="L197" s="60"/>
      <c r="M197" s="778"/>
      <c r="N197" s="51"/>
      <c r="O197" s="778"/>
      <c r="P197" s="51"/>
      <c r="Q197" s="52"/>
      <c r="R197" s="778"/>
      <c r="S197" s="778"/>
      <c r="T197" s="54"/>
      <c r="U197" s="59"/>
    </row>
    <row r="198" spans="1:21" ht="18.75" customHeight="1" x14ac:dyDescent="0.25">
      <c r="A198" s="774" t="s">
        <v>12</v>
      </c>
      <c r="B198" s="774"/>
      <c r="C198" s="774"/>
      <c r="D198" s="774"/>
      <c r="E198" s="774"/>
      <c r="F198" s="774"/>
      <c r="G198" s="774"/>
      <c r="H198" s="774"/>
      <c r="I198" s="774"/>
      <c r="K198" s="50"/>
      <c r="L198" s="581"/>
      <c r="M198" s="778"/>
      <c r="N198" s="51"/>
      <c r="O198" s="778"/>
      <c r="P198" s="51"/>
      <c r="Q198" s="580"/>
      <c r="R198" s="778"/>
      <c r="S198" s="778"/>
      <c r="T198" s="54"/>
      <c r="U198" s="59"/>
    </row>
    <row r="199" spans="1:21" s="578" customFormat="1" ht="18.75" customHeight="1" x14ac:dyDescent="0.25">
      <c r="A199" s="775" t="s">
        <v>1740</v>
      </c>
      <c r="B199" s="775"/>
      <c r="C199" s="775"/>
      <c r="D199" s="775"/>
      <c r="E199" s="775"/>
      <c r="F199" s="775"/>
      <c r="G199" s="775"/>
      <c r="H199" s="775"/>
      <c r="I199" s="775"/>
      <c r="J199" s="27"/>
      <c r="K199" s="50"/>
      <c r="L199" s="779"/>
      <c r="M199" s="778"/>
      <c r="N199" s="51"/>
      <c r="O199" s="778"/>
      <c r="P199" s="51"/>
      <c r="Q199" s="778"/>
      <c r="R199" s="778"/>
      <c r="S199" s="778"/>
      <c r="T199" s="54"/>
      <c r="U199" s="59"/>
    </row>
    <row r="200" spans="1:21" ht="15.75" x14ac:dyDescent="0.25">
      <c r="A200" s="770"/>
      <c r="B200" s="770"/>
      <c r="C200" s="770"/>
      <c r="D200" s="770"/>
      <c r="E200" s="770"/>
      <c r="F200" s="770"/>
      <c r="G200" s="770"/>
      <c r="H200" s="770"/>
      <c r="I200" s="770"/>
      <c r="K200" s="50"/>
      <c r="L200" s="779"/>
      <c r="M200" s="778"/>
      <c r="N200" s="51"/>
      <c r="O200" s="778"/>
      <c r="P200" s="51"/>
      <c r="Q200" s="778"/>
      <c r="R200" s="778"/>
      <c r="S200" s="778"/>
      <c r="T200" s="54"/>
      <c r="U200" s="59"/>
    </row>
    <row r="201" spans="1:21" ht="19.5" customHeight="1" x14ac:dyDescent="0.25">
      <c r="F201" s="772" t="s">
        <v>1741</v>
      </c>
      <c r="G201" s="772"/>
      <c r="H201" s="772"/>
      <c r="I201" s="772"/>
      <c r="K201" s="50"/>
      <c r="L201" s="779"/>
      <c r="M201" s="778"/>
      <c r="N201" s="51"/>
      <c r="O201" s="778"/>
      <c r="P201" s="51"/>
      <c r="Q201" s="778"/>
      <c r="R201" s="778"/>
      <c r="S201" s="778"/>
      <c r="T201" s="54"/>
      <c r="U201" s="59"/>
    </row>
    <row r="202" spans="1:21" ht="21.75" customHeight="1" x14ac:dyDescent="0.25">
      <c r="B202" s="782" t="s">
        <v>878</v>
      </c>
      <c r="C202" s="782"/>
      <c r="D202" s="782"/>
      <c r="F202" s="815" t="s">
        <v>1313</v>
      </c>
      <c r="G202" s="815"/>
      <c r="H202" s="815"/>
      <c r="I202" s="815"/>
      <c r="K202" s="50"/>
      <c r="L202" s="779"/>
      <c r="M202" s="778"/>
      <c r="N202" s="51"/>
      <c r="O202" s="778"/>
      <c r="P202" s="51"/>
      <c r="Q202" s="778"/>
      <c r="R202" s="778"/>
      <c r="S202" s="778"/>
      <c r="T202" s="54"/>
      <c r="U202" s="59"/>
    </row>
    <row r="203" spans="1:21" ht="15.75" x14ac:dyDescent="0.25">
      <c r="K203" s="50"/>
      <c r="L203" s="779"/>
      <c r="M203" s="778"/>
      <c r="N203" s="51"/>
      <c r="O203" s="778"/>
      <c r="P203" s="51"/>
      <c r="Q203" s="778"/>
      <c r="R203" s="778"/>
      <c r="S203" s="778"/>
      <c r="T203" s="54"/>
      <c r="U203" s="59"/>
    </row>
    <row r="204" spans="1:21" ht="15.75" x14ac:dyDescent="0.25">
      <c r="K204" s="50"/>
      <c r="L204" s="779"/>
      <c r="M204" s="778"/>
      <c r="N204" s="51"/>
      <c r="O204" s="778"/>
      <c r="P204" s="51"/>
      <c r="Q204" s="778"/>
      <c r="R204" s="778"/>
      <c r="S204" s="778"/>
      <c r="T204" s="54"/>
      <c r="U204" s="59"/>
    </row>
    <row r="205" spans="1:21" ht="15.75" x14ac:dyDescent="0.25">
      <c r="K205" s="50"/>
      <c r="L205" s="779"/>
      <c r="M205" s="778"/>
      <c r="N205" s="51"/>
      <c r="O205" s="778"/>
      <c r="P205" s="51"/>
      <c r="Q205" s="778"/>
      <c r="R205" s="778"/>
      <c r="S205" s="778"/>
      <c r="T205" s="54"/>
      <c r="U205" s="59"/>
    </row>
    <row r="206" spans="1:21" ht="15.75" x14ac:dyDescent="0.25">
      <c r="K206" s="50"/>
      <c r="L206" s="779"/>
      <c r="M206" s="778"/>
      <c r="N206" s="51"/>
      <c r="O206" s="778"/>
      <c r="P206" s="51"/>
      <c r="Q206" s="778"/>
      <c r="R206" s="778"/>
      <c r="S206" s="778"/>
      <c r="T206" s="54"/>
      <c r="U206" s="59"/>
    </row>
    <row r="207" spans="1:21" ht="15.75" x14ac:dyDescent="0.25">
      <c r="K207" s="50"/>
      <c r="L207" s="779"/>
      <c r="M207" s="778"/>
      <c r="N207" s="51"/>
      <c r="O207" s="778"/>
      <c r="P207" s="51"/>
      <c r="Q207" s="778"/>
      <c r="R207" s="778"/>
      <c r="S207" s="778"/>
      <c r="T207" s="54"/>
      <c r="U207" s="59"/>
    </row>
    <row r="208" spans="1:21" ht="15.75" x14ac:dyDescent="0.25">
      <c r="K208" s="50"/>
      <c r="L208" s="779"/>
      <c r="M208" s="778"/>
      <c r="N208" s="51"/>
      <c r="O208" s="778"/>
      <c r="P208" s="51"/>
      <c r="Q208" s="778"/>
      <c r="R208" s="778"/>
      <c r="S208" s="778"/>
      <c r="T208" s="54"/>
      <c r="U208" s="59"/>
    </row>
    <row r="209" spans="2:21" ht="15.75" x14ac:dyDescent="0.25">
      <c r="K209" s="50"/>
      <c r="L209" s="779"/>
      <c r="M209" s="778"/>
      <c r="N209" s="51"/>
      <c r="O209" s="778"/>
      <c r="P209" s="51"/>
      <c r="Q209" s="778"/>
      <c r="R209" s="778"/>
      <c r="S209" s="778"/>
      <c r="T209" s="54"/>
      <c r="U209" s="59"/>
    </row>
    <row r="210" spans="2:21" ht="15.75" x14ac:dyDescent="0.25">
      <c r="K210" s="50"/>
      <c r="L210" s="779"/>
      <c r="M210" s="778"/>
      <c r="N210" s="51"/>
      <c r="O210" s="778"/>
      <c r="P210" s="51"/>
      <c r="Q210" s="778"/>
      <c r="R210" s="778"/>
      <c r="S210" s="778"/>
      <c r="T210" s="54"/>
      <c r="U210" s="59"/>
    </row>
    <row r="211" spans="2:21" ht="15.75" x14ac:dyDescent="0.25">
      <c r="K211" s="50"/>
      <c r="L211" s="779"/>
      <c r="M211" s="778"/>
      <c r="N211" s="51"/>
      <c r="O211" s="778"/>
      <c r="P211" s="51"/>
      <c r="Q211" s="778"/>
      <c r="R211" s="778"/>
      <c r="S211" s="778"/>
      <c r="T211" s="54"/>
      <c r="U211" s="59"/>
    </row>
    <row r="212" spans="2:21" ht="15.75" x14ac:dyDescent="0.25">
      <c r="K212" s="50"/>
      <c r="L212" s="779"/>
      <c r="M212" s="778"/>
      <c r="N212" s="51"/>
      <c r="O212" s="778"/>
      <c r="P212" s="51"/>
      <c r="Q212" s="778"/>
      <c r="R212" s="778"/>
      <c r="S212" s="778"/>
      <c r="T212" s="54"/>
      <c r="U212" s="59"/>
    </row>
    <row r="213" spans="2:21" ht="15.75" x14ac:dyDescent="0.25">
      <c r="K213" s="50"/>
      <c r="L213" s="779"/>
      <c r="M213" s="778"/>
      <c r="N213" s="51"/>
      <c r="O213" s="778"/>
      <c r="P213" s="51"/>
      <c r="Q213" s="778"/>
      <c r="R213" s="778"/>
      <c r="S213" s="778"/>
      <c r="T213" s="54"/>
      <c r="U213" s="59"/>
    </row>
    <row r="214" spans="2:21" ht="15.75" x14ac:dyDescent="0.25">
      <c r="K214" s="50"/>
      <c r="L214" s="779"/>
      <c r="M214" s="778"/>
      <c r="N214" s="51"/>
      <c r="O214" s="778"/>
      <c r="P214" s="51"/>
      <c r="Q214" s="778"/>
      <c r="R214" s="778"/>
      <c r="S214" s="778"/>
      <c r="T214" s="54"/>
      <c r="U214" s="59"/>
    </row>
    <row r="215" spans="2:21" ht="15.75" x14ac:dyDescent="0.25">
      <c r="K215" s="50"/>
      <c r="L215" s="779"/>
      <c r="M215" s="778"/>
      <c r="N215" s="51"/>
      <c r="O215" s="778"/>
      <c r="P215" s="51"/>
      <c r="Q215" s="778"/>
      <c r="R215" s="778"/>
      <c r="S215" s="778"/>
      <c r="T215" s="54"/>
      <c r="U215" s="59"/>
    </row>
    <row r="216" spans="2:21" ht="15.75" x14ac:dyDescent="0.25">
      <c r="K216" s="50"/>
      <c r="L216" s="779"/>
      <c r="M216" s="778"/>
      <c r="N216" s="51"/>
      <c r="O216" s="778"/>
      <c r="P216" s="51"/>
      <c r="Q216" s="778"/>
      <c r="R216" s="778"/>
      <c r="S216" s="778"/>
      <c r="T216" s="54"/>
      <c r="U216" s="59"/>
    </row>
    <row r="217" spans="2:21" ht="15.75" x14ac:dyDescent="0.25">
      <c r="K217" s="50"/>
      <c r="L217" s="779"/>
      <c r="M217" s="778"/>
      <c r="N217" s="51"/>
      <c r="O217" s="778"/>
      <c r="P217" s="51"/>
      <c r="Q217" s="778"/>
      <c r="R217" s="778"/>
      <c r="S217" s="778"/>
      <c r="T217" s="54"/>
      <c r="U217" s="59"/>
    </row>
    <row r="218" spans="2:21" ht="15.75" x14ac:dyDescent="0.25">
      <c r="K218" s="50"/>
      <c r="L218" s="779"/>
      <c r="M218" s="778"/>
      <c r="N218" s="51"/>
      <c r="O218" s="778"/>
      <c r="P218" s="51"/>
      <c r="Q218" s="778"/>
      <c r="R218" s="778"/>
      <c r="S218" s="778"/>
      <c r="T218" s="54"/>
      <c r="U218" s="59"/>
    </row>
    <row r="219" spans="2:21" ht="15.75" x14ac:dyDescent="0.25">
      <c r="K219" s="50"/>
      <c r="L219" s="779"/>
      <c r="M219" s="778"/>
      <c r="N219" s="51"/>
      <c r="O219" s="778"/>
      <c r="P219" s="51"/>
      <c r="Q219" s="778"/>
      <c r="R219" s="778"/>
      <c r="S219" s="778"/>
      <c r="T219" s="54"/>
      <c r="U219" s="59"/>
    </row>
    <row r="220" spans="2:21" ht="15.75" x14ac:dyDescent="0.25">
      <c r="K220" s="50"/>
      <c r="L220" s="779"/>
      <c r="M220" s="778"/>
      <c r="N220" s="51"/>
      <c r="O220" s="778"/>
      <c r="P220" s="51"/>
      <c r="Q220" s="778"/>
      <c r="R220" s="778"/>
      <c r="S220" s="778"/>
      <c r="T220" s="54"/>
      <c r="U220" s="59"/>
    </row>
    <row r="221" spans="2:21" ht="15.75" x14ac:dyDescent="0.25">
      <c r="K221" s="50"/>
      <c r="L221" s="779"/>
      <c r="M221" s="778"/>
      <c r="N221" s="51"/>
      <c r="O221" s="778"/>
      <c r="P221" s="51"/>
      <c r="Q221" s="778"/>
      <c r="R221" s="778"/>
      <c r="S221" s="778"/>
      <c r="T221" s="54"/>
      <c r="U221" s="59"/>
    </row>
    <row r="222" spans="2:21" ht="15.75" x14ac:dyDescent="0.25">
      <c r="B222" s="531"/>
      <c r="C222" s="531"/>
      <c r="K222" s="50"/>
      <c r="L222" s="779"/>
      <c r="M222" s="778"/>
      <c r="N222" s="51"/>
      <c r="O222" s="778"/>
      <c r="P222" s="51"/>
      <c r="Q222" s="778"/>
      <c r="R222" s="778"/>
      <c r="S222" s="778"/>
      <c r="T222" s="54"/>
      <c r="U222" s="59"/>
    </row>
    <row r="223" spans="2:21" ht="15.75" x14ac:dyDescent="0.25">
      <c r="B223" s="530"/>
      <c r="C223" s="530"/>
      <c r="K223" s="50"/>
      <c r="L223" s="581"/>
      <c r="M223" s="56"/>
      <c r="N223" s="581"/>
      <c r="O223" s="56"/>
      <c r="P223" s="581"/>
      <c r="Q223" s="580"/>
      <c r="R223" s="56"/>
      <c r="S223" s="56"/>
      <c r="T223" s="54"/>
      <c r="U223" s="57"/>
    </row>
    <row r="224" spans="2:21" x14ac:dyDescent="0.25">
      <c r="B224" s="530"/>
      <c r="C224" s="530"/>
      <c r="K224" s="773"/>
      <c r="L224" s="773"/>
      <c r="M224" s="773"/>
      <c r="N224" s="773"/>
      <c r="O224" s="773"/>
      <c r="P224" s="773"/>
      <c r="Q224" s="773"/>
      <c r="R224" s="773"/>
      <c r="S224" s="773"/>
      <c r="T224" s="773"/>
      <c r="U224" s="773"/>
    </row>
    <row r="225" spans="2:21" x14ac:dyDescent="0.25">
      <c r="B225" s="530"/>
      <c r="C225" s="530"/>
      <c r="H225" s="769"/>
      <c r="I225" s="769"/>
      <c r="K225" s="774"/>
      <c r="L225" s="774"/>
      <c r="M225" s="774"/>
      <c r="N225" s="774"/>
      <c r="O225" s="774"/>
      <c r="P225" s="774"/>
      <c r="Q225" s="774"/>
      <c r="R225" s="774"/>
      <c r="S225" s="774"/>
      <c r="T225" s="774"/>
      <c r="U225" s="774"/>
    </row>
    <row r="226" spans="2:21" x14ac:dyDescent="0.25">
      <c r="B226" s="530"/>
      <c r="C226" s="530"/>
      <c r="K226" s="775"/>
      <c r="L226" s="775"/>
      <c r="M226" s="775"/>
      <c r="N226" s="775"/>
      <c r="O226" s="775"/>
      <c r="P226" s="775"/>
      <c r="Q226" s="775"/>
      <c r="R226" s="775"/>
      <c r="S226" s="775"/>
      <c r="T226" s="775"/>
      <c r="U226" s="775"/>
    </row>
    <row r="227" spans="2:21" x14ac:dyDescent="0.25">
      <c r="K227" s="770"/>
      <c r="L227" s="770"/>
      <c r="M227" s="770"/>
      <c r="N227" s="770"/>
      <c r="O227" s="770"/>
      <c r="P227" s="770"/>
      <c r="Q227" s="770"/>
      <c r="R227" s="770"/>
      <c r="S227" s="770"/>
      <c r="T227" s="770"/>
      <c r="U227" s="770"/>
    </row>
    <row r="228" spans="2:21" x14ac:dyDescent="0.25">
      <c r="R228" s="772"/>
      <c r="S228" s="772"/>
      <c r="T228" s="772"/>
      <c r="U228" s="772"/>
    </row>
    <row r="229" spans="2:21" x14ac:dyDescent="0.25">
      <c r="B229" s="614">
        <v>2016</v>
      </c>
      <c r="C229" s="1">
        <v>22</v>
      </c>
      <c r="R229" s="583"/>
      <c r="S229" s="583"/>
      <c r="T229" s="583"/>
      <c r="U229" s="583"/>
    </row>
    <row r="230" spans="2:21" x14ac:dyDescent="0.25">
      <c r="B230" s="614">
        <v>2107</v>
      </c>
      <c r="C230" s="1">
        <v>169</v>
      </c>
      <c r="T230" s="11"/>
      <c r="U230" s="7"/>
    </row>
    <row r="231" spans="2:21" x14ac:dyDescent="0.25">
      <c r="B231" s="1" t="s">
        <v>1736</v>
      </c>
      <c r="C231" s="1">
        <v>2</v>
      </c>
      <c r="T231" s="11"/>
      <c r="U231" s="7"/>
    </row>
    <row r="232" spans="2:21" x14ac:dyDescent="0.25">
      <c r="B232" s="1" t="s">
        <v>1737</v>
      </c>
      <c r="C232" s="1">
        <v>1</v>
      </c>
      <c r="T232" s="11"/>
      <c r="U232" s="7"/>
    </row>
    <row r="233" spans="2:21" x14ac:dyDescent="0.25">
      <c r="B233" s="1" t="s">
        <v>1050</v>
      </c>
      <c r="T233" s="11"/>
      <c r="U233" s="7"/>
    </row>
    <row r="234" spans="2:21" x14ac:dyDescent="0.25">
      <c r="B234" s="1" t="s">
        <v>1738</v>
      </c>
      <c r="C234" s="1">
        <v>4</v>
      </c>
      <c r="R234" s="769"/>
      <c r="S234" s="769"/>
      <c r="T234" s="769"/>
      <c r="U234" s="769"/>
    </row>
  </sheetData>
  <mergeCells count="31">
    <mergeCell ref="K227:U227"/>
    <mergeCell ref="R228:U228"/>
    <mergeCell ref="R234:U234"/>
    <mergeCell ref="S199:S222"/>
    <mergeCell ref="A200:I200"/>
    <mergeCell ref="F201:I201"/>
    <mergeCell ref="B202:D202"/>
    <mergeCell ref="F202:I202"/>
    <mergeCell ref="K224:U224"/>
    <mergeCell ref="A199:I199"/>
    <mergeCell ref="L199:L222"/>
    <mergeCell ref="M199:M222"/>
    <mergeCell ref="O199:O222"/>
    <mergeCell ref="Q199:Q222"/>
    <mergeCell ref="R199:R222"/>
    <mergeCell ref="H225:I225"/>
    <mergeCell ref="K225:U225"/>
    <mergeCell ref="K226:U226"/>
    <mergeCell ref="S197:S198"/>
    <mergeCell ref="A198:I198"/>
    <mergeCell ref="A1:D1"/>
    <mergeCell ref="F1:I1"/>
    <mergeCell ref="A2:D2"/>
    <mergeCell ref="F2:I2"/>
    <mergeCell ref="A3:C3"/>
    <mergeCell ref="F3:I3"/>
    <mergeCell ref="A4:I4"/>
    <mergeCell ref="A197:I197"/>
    <mergeCell ref="M197:M198"/>
    <mergeCell ref="O197:O198"/>
    <mergeCell ref="R197:R198"/>
  </mergeCells>
  <hyperlinks>
    <hyperlink ref="E101" r:id="rId1" display="https://napublisher.org/?ic=journal&amp;journal=5&amp;info=archive&amp;month=08-2017&amp;issue=8&amp;volume=2"/>
  </hyperlinks>
  <pageMargins left="0.45" right="0.2" top="0.25" bottom="0.25" header="0.3" footer="0.3"/>
  <pageSetup paperSize="9" orientation="landscape" verticalDpi="300" r:id="rId2"/>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4" workbookViewId="0">
      <selection activeCell="B20" sqref="B20:G20"/>
    </sheetView>
  </sheetViews>
  <sheetFormatPr defaultRowHeight="15" x14ac:dyDescent="0.25"/>
  <cols>
    <col min="1" max="1" width="3.85546875" customWidth="1"/>
    <col min="2" max="2" width="20.140625" customWidth="1"/>
    <col min="3" max="3" width="7.85546875" customWidth="1"/>
    <col min="4" max="4" width="22.140625" customWidth="1"/>
    <col min="5" max="5" width="9.28515625" customWidth="1"/>
    <col min="6" max="6" width="16.5703125" customWidth="1"/>
    <col min="7" max="7" width="6.85546875" customWidth="1"/>
    <col min="8" max="8" width="6.28515625" customWidth="1"/>
    <col min="9" max="9" width="12.140625" customWidth="1"/>
    <col min="10" max="10" width="10.28515625" customWidth="1"/>
    <col min="11" max="11" width="5.85546875" customWidth="1"/>
  </cols>
  <sheetData>
    <row r="1" spans="1:11" ht="15.75" x14ac:dyDescent="0.25">
      <c r="A1" s="29" t="s">
        <v>0</v>
      </c>
      <c r="B1" s="29"/>
      <c r="C1" s="29"/>
      <c r="D1" s="1"/>
      <c r="E1" s="1"/>
      <c r="F1" s="765" t="s">
        <v>11</v>
      </c>
      <c r="G1" s="765"/>
      <c r="H1" s="765"/>
      <c r="I1" s="765"/>
      <c r="J1" s="765"/>
      <c r="K1" s="7"/>
    </row>
    <row r="2" spans="1:11" ht="16.5" x14ac:dyDescent="0.25">
      <c r="A2" s="766" t="s">
        <v>129</v>
      </c>
      <c r="B2" s="766"/>
      <c r="C2" s="766"/>
      <c r="D2" s="1"/>
      <c r="E2" s="1"/>
      <c r="F2" s="766" t="s">
        <v>63</v>
      </c>
      <c r="G2" s="766"/>
      <c r="H2" s="766"/>
      <c r="I2" s="766"/>
      <c r="J2" s="766"/>
      <c r="K2" s="7"/>
    </row>
    <row r="3" spans="1:11" x14ac:dyDescent="0.25">
      <c r="A3" s="770"/>
      <c r="B3" s="770"/>
      <c r="C3" s="770"/>
      <c r="D3" s="1"/>
      <c r="E3" s="1"/>
      <c r="F3" s="770"/>
      <c r="G3" s="770"/>
      <c r="H3" s="770"/>
      <c r="I3" s="770"/>
      <c r="J3" s="11"/>
      <c r="K3" s="7"/>
    </row>
    <row r="4" spans="1:11" ht="20.25" x14ac:dyDescent="0.25">
      <c r="A4" s="771" t="s">
        <v>1</v>
      </c>
      <c r="B4" s="771"/>
      <c r="C4" s="771"/>
      <c r="D4" s="771"/>
      <c r="E4" s="771"/>
      <c r="F4" s="771"/>
      <c r="G4" s="771"/>
      <c r="H4" s="771"/>
      <c r="I4" s="771"/>
      <c r="J4" s="771"/>
      <c r="K4" s="771"/>
    </row>
    <row r="5" spans="1:11" ht="18" customHeight="1" thickBot="1" x14ac:dyDescent="0.3">
      <c r="A5" s="1"/>
      <c r="B5" s="1"/>
      <c r="C5" s="1"/>
      <c r="D5" s="1"/>
      <c r="E5" s="1"/>
      <c r="F5" s="1"/>
      <c r="G5" s="1"/>
      <c r="H5" s="1"/>
      <c r="I5" s="1"/>
      <c r="J5" s="11"/>
      <c r="K5" s="7"/>
    </row>
    <row r="6" spans="1:11" ht="65.25" thickTop="1" thickBot="1" x14ac:dyDescent="0.3">
      <c r="A6" s="80" t="s">
        <v>2</v>
      </c>
      <c r="B6" s="81" t="s">
        <v>3</v>
      </c>
      <c r="C6" s="81" t="s">
        <v>4</v>
      </c>
      <c r="D6" s="82" t="s">
        <v>5</v>
      </c>
      <c r="E6" s="82" t="s">
        <v>6</v>
      </c>
      <c r="F6" s="82" t="s">
        <v>7</v>
      </c>
      <c r="G6" s="82" t="s">
        <v>19</v>
      </c>
      <c r="H6" s="82" t="s">
        <v>76</v>
      </c>
      <c r="I6" s="82" t="s">
        <v>8</v>
      </c>
      <c r="J6" s="83" t="s">
        <v>9</v>
      </c>
      <c r="K6" s="84" t="s">
        <v>13</v>
      </c>
    </row>
    <row r="7" spans="1:11" ht="97.5" customHeight="1" thickTop="1" thickBot="1" x14ac:dyDescent="0.3">
      <c r="A7" s="85">
        <v>1</v>
      </c>
      <c r="B7" s="167" t="s">
        <v>90</v>
      </c>
      <c r="C7" s="140" t="s">
        <v>91</v>
      </c>
      <c r="D7" s="62" t="s">
        <v>92</v>
      </c>
      <c r="E7" s="140" t="s">
        <v>17</v>
      </c>
      <c r="F7" s="62" t="s">
        <v>93</v>
      </c>
      <c r="G7" s="63">
        <v>2013</v>
      </c>
      <c r="H7" s="140" t="s">
        <v>77</v>
      </c>
      <c r="I7" s="140" t="s">
        <v>29</v>
      </c>
      <c r="J7" s="64" t="s">
        <v>39</v>
      </c>
      <c r="K7" s="86"/>
    </row>
    <row r="8" spans="1:11" ht="116.25" customHeight="1" thickTop="1" thickBot="1" x14ac:dyDescent="0.3">
      <c r="A8" s="87">
        <v>2</v>
      </c>
      <c r="B8" s="167" t="s">
        <v>90</v>
      </c>
      <c r="C8" s="168"/>
      <c r="D8" s="19" t="s">
        <v>94</v>
      </c>
      <c r="E8" s="156"/>
      <c r="F8" s="19" t="s">
        <v>95</v>
      </c>
      <c r="G8" s="61">
        <v>2013</v>
      </c>
      <c r="H8" s="156"/>
      <c r="I8" s="36"/>
      <c r="J8" s="22" t="s">
        <v>39</v>
      </c>
      <c r="K8" s="88"/>
    </row>
    <row r="9" spans="1:11" ht="115.5" customHeight="1" thickTop="1" thickBot="1" x14ac:dyDescent="0.3">
      <c r="A9" s="89">
        <v>3</v>
      </c>
      <c r="B9" s="167" t="s">
        <v>90</v>
      </c>
      <c r="C9" s="169"/>
      <c r="D9" s="65" t="s">
        <v>96</v>
      </c>
      <c r="E9" s="100"/>
      <c r="F9" s="65" t="s">
        <v>97</v>
      </c>
      <c r="G9" s="66">
        <v>2014</v>
      </c>
      <c r="H9" s="100"/>
      <c r="I9" s="67" t="s">
        <v>98</v>
      </c>
      <c r="J9" s="68" t="s">
        <v>99</v>
      </c>
      <c r="K9" s="90"/>
    </row>
    <row r="10" spans="1:11" ht="81" customHeight="1" thickTop="1" x14ac:dyDescent="0.25">
      <c r="A10" s="85">
        <v>4</v>
      </c>
      <c r="B10" s="141" t="s">
        <v>100</v>
      </c>
      <c r="C10" s="140" t="s">
        <v>91</v>
      </c>
      <c r="D10" s="62" t="s">
        <v>101</v>
      </c>
      <c r="E10" s="140" t="s">
        <v>17</v>
      </c>
      <c r="F10" s="62" t="s">
        <v>95</v>
      </c>
      <c r="G10" s="63">
        <v>2013</v>
      </c>
      <c r="H10" s="140" t="s">
        <v>77</v>
      </c>
      <c r="I10" s="140" t="s">
        <v>29</v>
      </c>
      <c r="J10" s="64" t="s">
        <v>39</v>
      </c>
      <c r="K10" s="91"/>
    </row>
    <row r="11" spans="1:11" ht="101.25" customHeight="1" thickBot="1" x14ac:dyDescent="0.3">
      <c r="A11" s="87">
        <v>5</v>
      </c>
      <c r="B11" s="142" t="s">
        <v>100</v>
      </c>
      <c r="C11" s="120" t="s">
        <v>91</v>
      </c>
      <c r="D11" s="19" t="s">
        <v>102</v>
      </c>
      <c r="E11" s="156"/>
      <c r="F11" s="19" t="s">
        <v>103</v>
      </c>
      <c r="G11" s="37">
        <v>2014</v>
      </c>
      <c r="H11" s="156"/>
      <c r="I11" s="156"/>
      <c r="J11" s="22" t="s">
        <v>39</v>
      </c>
      <c r="K11" s="92"/>
    </row>
    <row r="12" spans="1:11" ht="84" customHeight="1" thickTop="1" thickBot="1" x14ac:dyDescent="0.3">
      <c r="A12" s="89">
        <v>6</v>
      </c>
      <c r="B12" s="142" t="s">
        <v>100</v>
      </c>
      <c r="C12" s="120" t="s">
        <v>167</v>
      </c>
      <c r="D12" s="65" t="s">
        <v>104</v>
      </c>
      <c r="E12" s="100"/>
      <c r="F12" s="65" t="s">
        <v>106</v>
      </c>
      <c r="G12" s="69">
        <v>2014</v>
      </c>
      <c r="H12" s="100"/>
      <c r="I12" s="100"/>
      <c r="J12" s="68" t="s">
        <v>99</v>
      </c>
      <c r="K12" s="93"/>
    </row>
    <row r="13" spans="1:11" ht="80.25" thickTop="1" thickBot="1" x14ac:dyDescent="0.3">
      <c r="A13" s="94">
        <v>7</v>
      </c>
      <c r="B13" s="70" t="s">
        <v>86</v>
      </c>
      <c r="C13" s="71" t="s">
        <v>87</v>
      </c>
      <c r="D13" s="72" t="s">
        <v>88</v>
      </c>
      <c r="E13" s="71"/>
      <c r="F13" s="72" t="s">
        <v>89</v>
      </c>
      <c r="G13" s="73">
        <v>2014</v>
      </c>
      <c r="H13" s="71"/>
      <c r="I13" s="74" t="s">
        <v>29</v>
      </c>
      <c r="J13" s="75" t="s">
        <v>39</v>
      </c>
      <c r="K13" s="95"/>
    </row>
    <row r="14" spans="1:11" ht="80.25" thickTop="1" thickBot="1" x14ac:dyDescent="0.3">
      <c r="A14" s="94">
        <v>8</v>
      </c>
      <c r="B14" s="76" t="s">
        <v>107</v>
      </c>
      <c r="C14" s="71" t="s">
        <v>91</v>
      </c>
      <c r="D14" s="77" t="s">
        <v>108</v>
      </c>
      <c r="E14" s="71"/>
      <c r="F14" s="72" t="s">
        <v>109</v>
      </c>
      <c r="G14" s="73">
        <v>2014</v>
      </c>
      <c r="H14" s="71" t="s">
        <v>77</v>
      </c>
      <c r="I14" s="74" t="s">
        <v>29</v>
      </c>
      <c r="J14" s="75" t="s">
        <v>39</v>
      </c>
      <c r="K14" s="96"/>
    </row>
    <row r="15" spans="1:11" ht="80.25" thickTop="1" thickBot="1" x14ac:dyDescent="0.3">
      <c r="A15" s="94">
        <v>9</v>
      </c>
      <c r="B15" s="76" t="s">
        <v>110</v>
      </c>
      <c r="C15" s="71" t="s">
        <v>91</v>
      </c>
      <c r="D15" s="77" t="s">
        <v>112</v>
      </c>
      <c r="E15" s="71"/>
      <c r="F15" s="72" t="s">
        <v>109</v>
      </c>
      <c r="G15" s="73">
        <v>2014</v>
      </c>
      <c r="H15" s="71" t="s">
        <v>77</v>
      </c>
      <c r="I15" s="74" t="s">
        <v>29</v>
      </c>
      <c r="J15" s="75" t="s">
        <v>39</v>
      </c>
      <c r="K15" s="96"/>
    </row>
    <row r="16" spans="1:11" ht="80.25" thickTop="1" thickBot="1" x14ac:dyDescent="0.3">
      <c r="A16" s="94">
        <v>10</v>
      </c>
      <c r="B16" s="76" t="s">
        <v>111</v>
      </c>
      <c r="C16" s="71" t="s">
        <v>91</v>
      </c>
      <c r="D16" s="72" t="s">
        <v>113</v>
      </c>
      <c r="E16" s="71"/>
      <c r="F16" s="72" t="s">
        <v>109</v>
      </c>
      <c r="G16" s="73">
        <v>2014</v>
      </c>
      <c r="H16" s="71" t="s">
        <v>77</v>
      </c>
      <c r="I16" s="74" t="s">
        <v>29</v>
      </c>
      <c r="J16" s="75" t="s">
        <v>39</v>
      </c>
      <c r="K16" s="96"/>
    </row>
    <row r="17" spans="1:11" ht="96" thickTop="1" thickBot="1" x14ac:dyDescent="0.3">
      <c r="A17" s="94">
        <v>11</v>
      </c>
      <c r="B17" s="78" t="s">
        <v>114</v>
      </c>
      <c r="C17" s="71" t="s">
        <v>91</v>
      </c>
      <c r="D17" s="72" t="s">
        <v>115</v>
      </c>
      <c r="E17" s="71"/>
      <c r="F17" s="78" t="s">
        <v>109</v>
      </c>
      <c r="G17" s="73">
        <v>2014</v>
      </c>
      <c r="H17" s="71" t="s">
        <v>77</v>
      </c>
      <c r="I17" s="71" t="s">
        <v>29</v>
      </c>
      <c r="J17" s="75" t="s">
        <v>39</v>
      </c>
      <c r="K17" s="96"/>
    </row>
    <row r="18" spans="1:11" ht="63.75" customHeight="1" thickTop="1" x14ac:dyDescent="0.25">
      <c r="A18" s="85">
        <v>12</v>
      </c>
      <c r="B18" s="783" t="s">
        <v>116</v>
      </c>
      <c r="C18" s="783" t="s">
        <v>117</v>
      </c>
      <c r="D18" s="99" t="s">
        <v>118</v>
      </c>
      <c r="E18" s="783" t="s">
        <v>17</v>
      </c>
      <c r="F18" s="63" t="s">
        <v>130</v>
      </c>
      <c r="G18" s="783">
        <v>2013</v>
      </c>
      <c r="H18" s="783" t="s">
        <v>77</v>
      </c>
      <c r="I18" s="79" t="s">
        <v>29</v>
      </c>
      <c r="J18" s="64" t="s">
        <v>39</v>
      </c>
      <c r="K18" s="97"/>
    </row>
    <row r="19" spans="1:11" ht="114" customHeight="1" x14ac:dyDescent="0.25">
      <c r="A19" s="87">
        <v>13</v>
      </c>
      <c r="B19" s="768"/>
      <c r="C19" s="768"/>
      <c r="D19" s="19" t="s">
        <v>119</v>
      </c>
      <c r="E19" s="768"/>
      <c r="F19" s="19" t="s">
        <v>120</v>
      </c>
      <c r="G19" s="768"/>
      <c r="H19" s="768"/>
      <c r="I19" s="37" t="s">
        <v>29</v>
      </c>
      <c r="J19" s="22" t="s">
        <v>39</v>
      </c>
      <c r="K19" s="98"/>
    </row>
    <row r="20" spans="1:11" ht="90.75" customHeight="1" thickBot="1" x14ac:dyDescent="0.3">
      <c r="A20" s="89">
        <v>14</v>
      </c>
      <c r="B20" s="100" t="s">
        <v>116</v>
      </c>
      <c r="C20" s="100"/>
      <c r="D20" s="65" t="s">
        <v>121</v>
      </c>
      <c r="E20" s="100"/>
      <c r="F20" s="65" t="s">
        <v>122</v>
      </c>
      <c r="G20" s="69">
        <v>2013</v>
      </c>
      <c r="H20" s="100" t="s">
        <v>77</v>
      </c>
      <c r="I20" s="69" t="s">
        <v>123</v>
      </c>
      <c r="J20" s="68" t="s">
        <v>99</v>
      </c>
      <c r="K20" s="93"/>
    </row>
    <row r="21" spans="1:11" ht="23.25" customHeight="1" thickTop="1" x14ac:dyDescent="0.25">
      <c r="A21" s="773" t="s">
        <v>62</v>
      </c>
      <c r="B21" s="773"/>
      <c r="C21" s="773"/>
      <c r="D21" s="773"/>
      <c r="E21" s="773"/>
      <c r="F21" s="773"/>
      <c r="G21" s="773"/>
      <c r="H21" s="773"/>
      <c r="I21" s="773"/>
      <c r="J21" s="773"/>
      <c r="K21" s="773"/>
    </row>
    <row r="22" spans="1:11" ht="35.25" customHeight="1" x14ac:dyDescent="0.25">
      <c r="A22" s="785" t="s">
        <v>14</v>
      </c>
      <c r="B22" s="785"/>
      <c r="C22" s="785"/>
      <c r="D22" s="785"/>
      <c r="E22" s="785"/>
      <c r="F22" s="785"/>
      <c r="G22" s="785"/>
      <c r="H22" s="785"/>
      <c r="I22" s="785"/>
      <c r="J22" s="785"/>
      <c r="K22" s="785"/>
    </row>
    <row r="23" spans="1:11" x14ac:dyDescent="0.25">
      <c r="A23" s="770"/>
      <c r="B23" s="770"/>
      <c r="C23" s="770"/>
      <c r="D23" s="770"/>
      <c r="E23" s="770"/>
      <c r="F23" s="770"/>
      <c r="G23" s="770"/>
      <c r="H23" s="770"/>
      <c r="I23" s="770"/>
      <c r="J23" s="770"/>
      <c r="K23" s="770"/>
    </row>
    <row r="24" spans="1:11" x14ac:dyDescent="0.25">
      <c r="A24" s="1"/>
      <c r="B24" s="1"/>
      <c r="C24" s="1"/>
      <c r="D24" s="1"/>
      <c r="E24" s="1"/>
      <c r="F24" s="784" t="s">
        <v>105</v>
      </c>
      <c r="G24" s="784"/>
      <c r="H24" s="784"/>
      <c r="I24" s="784"/>
      <c r="J24" s="784"/>
      <c r="K24" s="784"/>
    </row>
    <row r="25" spans="1:11" x14ac:dyDescent="0.25">
      <c r="A25" s="1"/>
      <c r="B25" s="1"/>
      <c r="C25" s="1"/>
      <c r="D25" s="1"/>
      <c r="E25" s="1"/>
      <c r="F25" s="782" t="s">
        <v>126</v>
      </c>
      <c r="G25" s="782"/>
      <c r="H25" s="782"/>
      <c r="I25" s="782"/>
      <c r="J25" s="782"/>
      <c r="K25" s="782"/>
    </row>
    <row r="26" spans="1:11" x14ac:dyDescent="0.25">
      <c r="A26" s="1"/>
      <c r="B26" s="1"/>
      <c r="C26" s="1"/>
      <c r="D26" s="1"/>
      <c r="E26" s="1"/>
      <c r="F26" s="782" t="s">
        <v>127</v>
      </c>
      <c r="G26" s="782"/>
      <c r="H26" s="782"/>
      <c r="I26" s="782"/>
      <c r="J26" s="782"/>
      <c r="K26" s="782"/>
    </row>
    <row r="27" spans="1:11" x14ac:dyDescent="0.25">
      <c r="A27" s="1"/>
      <c r="B27" s="1"/>
      <c r="C27" s="1"/>
      <c r="D27" s="1"/>
      <c r="E27" s="1"/>
      <c r="F27" s="1"/>
      <c r="G27" s="1"/>
      <c r="H27" s="1"/>
      <c r="I27" s="1"/>
      <c r="J27" s="11"/>
      <c r="K27" s="7"/>
    </row>
    <row r="28" spans="1:11" x14ac:dyDescent="0.25">
      <c r="A28" s="1"/>
      <c r="B28" s="1"/>
      <c r="C28" s="1"/>
      <c r="D28" s="1"/>
      <c r="E28" s="1"/>
      <c r="F28" s="1"/>
      <c r="G28" s="1"/>
      <c r="H28" s="1"/>
      <c r="I28" s="1"/>
      <c r="J28" s="11"/>
      <c r="K28" s="7"/>
    </row>
    <row r="29" spans="1:11" x14ac:dyDescent="0.25">
      <c r="A29" s="1"/>
      <c r="B29" s="1"/>
      <c r="C29" s="1"/>
      <c r="D29" s="1"/>
      <c r="E29" s="1"/>
      <c r="F29" s="1"/>
      <c r="G29" s="1"/>
      <c r="H29" s="1"/>
      <c r="I29" s="1"/>
      <c r="J29" s="11"/>
      <c r="K29" s="7"/>
    </row>
    <row r="30" spans="1:11" x14ac:dyDescent="0.25">
      <c r="A30" s="1"/>
      <c r="B30" s="1"/>
      <c r="C30" s="1"/>
      <c r="D30" s="1"/>
      <c r="E30" s="1"/>
      <c r="F30" s="1"/>
      <c r="G30" s="1"/>
      <c r="H30" s="1"/>
      <c r="I30" s="1"/>
      <c r="J30" s="11"/>
      <c r="K30" s="7"/>
    </row>
    <row r="31" spans="1:11" x14ac:dyDescent="0.25">
      <c r="A31" s="1"/>
      <c r="B31" s="1"/>
      <c r="C31" s="1"/>
      <c r="D31" s="1"/>
      <c r="E31" s="1"/>
      <c r="F31" s="781" t="s">
        <v>128</v>
      </c>
      <c r="G31" s="781"/>
      <c r="H31" s="781"/>
      <c r="I31" s="781"/>
      <c r="J31" s="781"/>
      <c r="K31" s="781"/>
    </row>
  </sheetData>
  <autoFilter ref="A6:K22"/>
  <mergeCells count="18">
    <mergeCell ref="F31:K31"/>
    <mergeCell ref="F25:K25"/>
    <mergeCell ref="F26:K26"/>
    <mergeCell ref="G18:G19"/>
    <mergeCell ref="H18:H19"/>
    <mergeCell ref="F24:K24"/>
    <mergeCell ref="A22:K22"/>
    <mergeCell ref="A23:K23"/>
    <mergeCell ref="A21:K21"/>
    <mergeCell ref="B18:B19"/>
    <mergeCell ref="C18:C19"/>
    <mergeCell ref="E18:E19"/>
    <mergeCell ref="F1:J1"/>
    <mergeCell ref="F2:J2"/>
    <mergeCell ref="A3:C3"/>
    <mergeCell ref="F3:I3"/>
    <mergeCell ref="A4:K4"/>
    <mergeCell ref="A2:C2"/>
  </mergeCells>
  <pageMargins left="0.7" right="0.7" top="0.7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1"/>
  <sheetViews>
    <sheetView tabSelected="1" workbookViewId="0">
      <selection activeCell="A4" sqref="A4:I58"/>
    </sheetView>
  </sheetViews>
  <sheetFormatPr defaultRowHeight="15" x14ac:dyDescent="0.25"/>
  <cols>
    <col min="1" max="1" width="4.140625" style="1" customWidth="1"/>
    <col min="2" max="2" width="23.140625" style="1" customWidth="1"/>
    <col min="3" max="3" width="13" style="1" customWidth="1"/>
    <col min="4" max="4" width="16.140625" style="1" customWidth="1"/>
    <col min="5" max="5" width="27.5703125" style="1" customWidth="1"/>
    <col min="6" max="6" width="21.7109375" style="1" customWidth="1"/>
    <col min="7" max="7" width="13.7109375" style="1" customWidth="1"/>
    <col min="8" max="8" width="11.42578125" style="1" customWidth="1"/>
    <col min="9" max="9" width="6" style="1" customWidth="1"/>
    <col min="10" max="16384" width="9.140625" style="1"/>
  </cols>
  <sheetData>
    <row r="1" spans="1:9" ht="15.75" x14ac:dyDescent="0.25">
      <c r="A1" s="786" t="s">
        <v>0</v>
      </c>
      <c r="B1" s="786"/>
      <c r="C1" s="786"/>
      <c r="D1" s="786"/>
      <c r="F1" s="765" t="s">
        <v>11</v>
      </c>
      <c r="G1" s="765"/>
      <c r="H1" s="765"/>
      <c r="I1" s="765"/>
    </row>
    <row r="2" spans="1:9" ht="16.5" x14ac:dyDescent="0.25">
      <c r="A2" s="766" t="s">
        <v>262</v>
      </c>
      <c r="B2" s="766"/>
      <c r="C2" s="766"/>
      <c r="D2" s="766"/>
      <c r="F2" s="766" t="s">
        <v>63</v>
      </c>
      <c r="G2" s="766"/>
      <c r="H2" s="766"/>
      <c r="I2" s="766"/>
    </row>
    <row r="3" spans="1:9" s="2" customFormat="1" ht="42" customHeight="1" x14ac:dyDescent="0.25">
      <c r="A3" s="816" t="s">
        <v>1890</v>
      </c>
      <c r="B3" s="816"/>
      <c r="C3" s="816"/>
      <c r="D3" s="816"/>
      <c r="E3" s="816"/>
      <c r="F3" s="816"/>
      <c r="G3" s="816"/>
      <c r="H3" s="816"/>
      <c r="I3" s="816"/>
    </row>
    <row r="4" spans="1:9" s="2" customFormat="1" ht="44.25" customHeight="1" x14ac:dyDescent="0.25">
      <c r="A4" s="225" t="s">
        <v>2</v>
      </c>
      <c r="B4" s="225" t="s">
        <v>194</v>
      </c>
      <c r="C4" s="225" t="s">
        <v>4</v>
      </c>
      <c r="D4" s="225" t="s">
        <v>195</v>
      </c>
      <c r="E4" s="226" t="s">
        <v>196</v>
      </c>
      <c r="F4" s="226" t="s">
        <v>7</v>
      </c>
      <c r="G4" s="226" t="s">
        <v>197</v>
      </c>
      <c r="H4" s="226" t="s">
        <v>76</v>
      </c>
      <c r="I4" s="226" t="s">
        <v>13</v>
      </c>
    </row>
    <row r="5" spans="1:9" s="2" customFormat="1" ht="25.5" customHeight="1" x14ac:dyDescent="0.25">
      <c r="A5" s="817" t="s">
        <v>2108</v>
      </c>
      <c r="B5" s="818"/>
      <c r="C5" s="818"/>
      <c r="D5" s="818"/>
      <c r="E5" s="818"/>
      <c r="F5" s="818"/>
      <c r="G5" s="818"/>
      <c r="H5" s="818"/>
      <c r="I5" s="819"/>
    </row>
    <row r="6" spans="1:9" s="2" customFormat="1" ht="48.75" customHeight="1" x14ac:dyDescent="0.25">
      <c r="A6" s="594">
        <v>1</v>
      </c>
      <c r="B6" s="593" t="s">
        <v>415</v>
      </c>
      <c r="C6" s="593" t="s">
        <v>148</v>
      </c>
      <c r="D6" s="262" t="s">
        <v>1861</v>
      </c>
      <c r="E6" s="262" t="s">
        <v>1862</v>
      </c>
      <c r="F6" s="262" t="s">
        <v>1863</v>
      </c>
      <c r="G6" s="593" t="s">
        <v>1753</v>
      </c>
      <c r="H6" s="593" t="s">
        <v>1864</v>
      </c>
      <c r="I6" s="262"/>
    </row>
    <row r="7" spans="1:9" s="2" customFormat="1" ht="83.25" customHeight="1" x14ac:dyDescent="0.25">
      <c r="A7" s="279">
        <v>2</v>
      </c>
      <c r="B7" s="593" t="s">
        <v>415</v>
      </c>
      <c r="C7" s="593" t="s">
        <v>148</v>
      </c>
      <c r="D7" s="650"/>
      <c r="E7" s="262" t="s">
        <v>1906</v>
      </c>
      <c r="F7" s="262" t="s">
        <v>1904</v>
      </c>
      <c r="G7" s="262" t="s">
        <v>1905</v>
      </c>
      <c r="H7" s="650"/>
      <c r="I7" s="650"/>
    </row>
    <row r="8" spans="1:9" s="2" customFormat="1" ht="48.75" customHeight="1" x14ac:dyDescent="0.25">
      <c r="A8" s="594">
        <v>3</v>
      </c>
      <c r="B8" s="368" t="s">
        <v>403</v>
      </c>
      <c r="C8" s="368" t="s">
        <v>167</v>
      </c>
      <c r="D8" s="263" t="s">
        <v>1606</v>
      </c>
      <c r="E8" s="264" t="s">
        <v>1607</v>
      </c>
      <c r="F8" s="262" t="s">
        <v>1608</v>
      </c>
      <c r="G8" s="589" t="s">
        <v>1437</v>
      </c>
      <c r="H8" s="590" t="s">
        <v>1609</v>
      </c>
      <c r="I8" s="593"/>
    </row>
    <row r="9" spans="1:9" s="2" customFormat="1" ht="48.75" customHeight="1" x14ac:dyDescent="0.25">
      <c r="A9" s="279">
        <v>4</v>
      </c>
      <c r="B9" s="368" t="s">
        <v>274</v>
      </c>
      <c r="C9" s="368" t="s">
        <v>167</v>
      </c>
      <c r="D9" s="263" t="s">
        <v>1735</v>
      </c>
      <c r="E9" s="264" t="s">
        <v>1473</v>
      </c>
      <c r="F9" s="262" t="s">
        <v>1474</v>
      </c>
      <c r="G9" s="589" t="s">
        <v>1352</v>
      </c>
      <c r="H9" s="590" t="s">
        <v>1537</v>
      </c>
      <c r="I9" s="593"/>
    </row>
    <row r="10" spans="1:9" s="2" customFormat="1" ht="48.75" customHeight="1" x14ac:dyDescent="0.25">
      <c r="A10" s="594">
        <v>5</v>
      </c>
      <c r="B10" s="593" t="s">
        <v>552</v>
      </c>
      <c r="C10" s="593" t="s">
        <v>91</v>
      </c>
      <c r="D10" s="262" t="s">
        <v>1806</v>
      </c>
      <c r="E10" s="262" t="s">
        <v>1807</v>
      </c>
      <c r="F10" s="262" t="s">
        <v>1808</v>
      </c>
      <c r="G10" s="593" t="s">
        <v>1809</v>
      </c>
      <c r="H10" s="593" t="s">
        <v>1810</v>
      </c>
      <c r="I10" s="593"/>
    </row>
    <row r="11" spans="1:9" s="2" customFormat="1" ht="48.75" customHeight="1" x14ac:dyDescent="0.25">
      <c r="A11" s="279">
        <v>6</v>
      </c>
      <c r="B11" s="593" t="s">
        <v>552</v>
      </c>
      <c r="C11" s="593" t="s">
        <v>91</v>
      </c>
      <c r="D11" s="262" t="s">
        <v>1811</v>
      </c>
      <c r="E11" s="262" t="s">
        <v>1812</v>
      </c>
      <c r="F11" s="262" t="s">
        <v>1813</v>
      </c>
      <c r="G11" s="593" t="s">
        <v>1796</v>
      </c>
      <c r="H11" s="593" t="s">
        <v>1814</v>
      </c>
      <c r="I11" s="593"/>
    </row>
    <row r="12" spans="1:9" s="2" customFormat="1" ht="48.75" customHeight="1" x14ac:dyDescent="0.25">
      <c r="A12" s="594">
        <v>7</v>
      </c>
      <c r="B12" s="593" t="s">
        <v>552</v>
      </c>
      <c r="C12" s="593" t="s">
        <v>91</v>
      </c>
      <c r="D12" s="262" t="s">
        <v>1815</v>
      </c>
      <c r="E12" s="262" t="s">
        <v>1816</v>
      </c>
      <c r="F12" s="262" t="s">
        <v>1817</v>
      </c>
      <c r="G12" s="593" t="s">
        <v>1796</v>
      </c>
      <c r="H12" s="593" t="s">
        <v>1818</v>
      </c>
      <c r="I12" s="593"/>
    </row>
    <row r="13" spans="1:9" s="2" customFormat="1" ht="48.75" customHeight="1" x14ac:dyDescent="0.25">
      <c r="A13" s="279">
        <v>8</v>
      </c>
      <c r="B13" s="593" t="s">
        <v>552</v>
      </c>
      <c r="C13" s="593" t="s">
        <v>91</v>
      </c>
      <c r="D13" s="262" t="s">
        <v>1819</v>
      </c>
      <c r="E13" s="262" t="s">
        <v>1820</v>
      </c>
      <c r="F13" s="262" t="s">
        <v>1821</v>
      </c>
      <c r="G13" s="593" t="s">
        <v>1796</v>
      </c>
      <c r="H13" s="593" t="s">
        <v>1822</v>
      </c>
      <c r="I13" s="593"/>
    </row>
    <row r="14" spans="1:9" s="2" customFormat="1" ht="48.75" customHeight="1" x14ac:dyDescent="0.25">
      <c r="A14" s="594">
        <v>9</v>
      </c>
      <c r="B14" s="593" t="s">
        <v>552</v>
      </c>
      <c r="C14" s="593" t="s">
        <v>91</v>
      </c>
      <c r="D14" s="262" t="s">
        <v>1819</v>
      </c>
      <c r="E14" s="262" t="s">
        <v>1823</v>
      </c>
      <c r="F14" s="262" t="s">
        <v>1821</v>
      </c>
      <c r="G14" s="593" t="s">
        <v>1796</v>
      </c>
      <c r="H14" s="593" t="s">
        <v>1822</v>
      </c>
      <c r="I14" s="593"/>
    </row>
    <row r="15" spans="1:9" s="2" customFormat="1" ht="48.75" customHeight="1" x14ac:dyDescent="0.25">
      <c r="A15" s="279">
        <v>10</v>
      </c>
      <c r="B15" s="593" t="s">
        <v>744</v>
      </c>
      <c r="C15" s="593" t="s">
        <v>91</v>
      </c>
      <c r="D15" s="262" t="s">
        <v>1832</v>
      </c>
      <c r="E15" s="262" t="s">
        <v>1833</v>
      </c>
      <c r="F15" s="262" t="s">
        <v>1834</v>
      </c>
      <c r="G15" s="593" t="s">
        <v>1755</v>
      </c>
      <c r="H15" s="593" t="s">
        <v>1835</v>
      </c>
      <c r="I15" s="593"/>
    </row>
    <row r="16" spans="1:9" s="2" customFormat="1" ht="48.75" customHeight="1" x14ac:dyDescent="0.25">
      <c r="A16" s="594">
        <v>11</v>
      </c>
      <c r="B16" s="593" t="s">
        <v>281</v>
      </c>
      <c r="C16" s="593" t="s">
        <v>91</v>
      </c>
      <c r="D16" s="262" t="s">
        <v>1836</v>
      </c>
      <c r="E16" s="262" t="s">
        <v>1837</v>
      </c>
      <c r="F16" s="262" t="s">
        <v>1838</v>
      </c>
      <c r="G16" s="593" t="s">
        <v>1792</v>
      </c>
      <c r="H16" s="593" t="s">
        <v>1839</v>
      </c>
      <c r="I16" s="593"/>
    </row>
    <row r="17" spans="1:9" s="2" customFormat="1" ht="65.25" customHeight="1" x14ac:dyDescent="0.25">
      <c r="A17" s="279">
        <v>12</v>
      </c>
      <c r="B17" s="593" t="s">
        <v>281</v>
      </c>
      <c r="C17" s="593" t="s">
        <v>91</v>
      </c>
      <c r="D17" s="262"/>
      <c r="E17" s="262" t="s">
        <v>1914</v>
      </c>
      <c r="F17" s="262" t="s">
        <v>1907</v>
      </c>
      <c r="G17" s="262" t="s">
        <v>1908</v>
      </c>
      <c r="H17" s="593"/>
      <c r="I17" s="593" t="s">
        <v>1915</v>
      </c>
    </row>
    <row r="18" spans="1:9" s="2" customFormat="1" ht="67.5" customHeight="1" x14ac:dyDescent="0.25">
      <c r="A18" s="594">
        <v>13</v>
      </c>
      <c r="B18" s="593" t="s">
        <v>111</v>
      </c>
      <c r="C18" s="593" t="s">
        <v>91</v>
      </c>
      <c r="D18" s="262"/>
      <c r="E18" s="262" t="s">
        <v>1895</v>
      </c>
      <c r="F18" s="262" t="s">
        <v>1897</v>
      </c>
      <c r="G18" s="593" t="s">
        <v>1325</v>
      </c>
      <c r="H18" s="593" t="s">
        <v>480</v>
      </c>
      <c r="I18" s="593"/>
    </row>
    <row r="19" spans="1:9" s="2" customFormat="1" ht="67.5" customHeight="1" x14ac:dyDescent="0.25">
      <c r="A19" s="279">
        <v>14</v>
      </c>
      <c r="B19" s="593" t="s">
        <v>111</v>
      </c>
      <c r="C19" s="593" t="s">
        <v>91</v>
      </c>
      <c r="D19" s="262"/>
      <c r="E19" s="262" t="s">
        <v>1909</v>
      </c>
      <c r="F19" s="262" t="s">
        <v>1911</v>
      </c>
      <c r="G19" s="262" t="s">
        <v>1386</v>
      </c>
      <c r="H19" s="593"/>
      <c r="I19" s="593"/>
    </row>
    <row r="20" spans="1:9" s="2" customFormat="1" ht="67.5" customHeight="1" x14ac:dyDescent="0.25">
      <c r="A20" s="594">
        <v>15</v>
      </c>
      <c r="B20" s="593" t="s">
        <v>111</v>
      </c>
      <c r="C20" s="593" t="s">
        <v>91</v>
      </c>
      <c r="D20" s="262"/>
      <c r="E20" s="262" t="s">
        <v>1910</v>
      </c>
      <c r="F20" s="262" t="s">
        <v>1912</v>
      </c>
      <c r="G20" s="262" t="s">
        <v>1913</v>
      </c>
      <c r="H20" s="593"/>
      <c r="I20" s="593" t="s">
        <v>2104</v>
      </c>
    </row>
    <row r="21" spans="1:9" s="2" customFormat="1" ht="52.5" customHeight="1" x14ac:dyDescent="0.25">
      <c r="A21" s="279">
        <v>16</v>
      </c>
      <c r="B21" s="593" t="s">
        <v>472</v>
      </c>
      <c r="C21" s="262" t="s">
        <v>1866</v>
      </c>
      <c r="D21" s="262"/>
      <c r="E21" s="262" t="s">
        <v>1896</v>
      </c>
      <c r="F21" s="262" t="s">
        <v>1898</v>
      </c>
      <c r="G21" s="593" t="s">
        <v>1325</v>
      </c>
      <c r="H21" s="593" t="s">
        <v>480</v>
      </c>
      <c r="I21" s="593" t="s">
        <v>1915</v>
      </c>
    </row>
    <row r="22" spans="1:9" s="2" customFormat="1" ht="66" customHeight="1" x14ac:dyDescent="0.25">
      <c r="A22" s="594">
        <v>17</v>
      </c>
      <c r="B22" s="593" t="s">
        <v>284</v>
      </c>
      <c r="C22" s="593" t="s">
        <v>91</v>
      </c>
      <c r="D22" s="262" t="s">
        <v>1844</v>
      </c>
      <c r="E22" s="262" t="s">
        <v>1845</v>
      </c>
      <c r="F22" s="262" t="s">
        <v>1846</v>
      </c>
      <c r="G22" s="593" t="s">
        <v>1792</v>
      </c>
      <c r="H22" s="593" t="s">
        <v>1839</v>
      </c>
      <c r="I22" s="593"/>
    </row>
    <row r="23" spans="1:9" s="2" customFormat="1" ht="21.75" customHeight="1" x14ac:dyDescent="0.25">
      <c r="A23" s="821" t="s">
        <v>2109</v>
      </c>
      <c r="B23" s="822"/>
      <c r="C23" s="822"/>
      <c r="D23" s="822"/>
      <c r="E23" s="822"/>
      <c r="F23" s="822"/>
      <c r="G23" s="822"/>
      <c r="H23" s="822"/>
      <c r="I23" s="823"/>
    </row>
    <row r="24" spans="1:9" s="2" customFormat="1" ht="48.75" customHeight="1" x14ac:dyDescent="0.25">
      <c r="A24" s="587">
        <v>1</v>
      </c>
      <c r="B24" s="371" t="s">
        <v>669</v>
      </c>
      <c r="C24" s="368" t="s">
        <v>228</v>
      </c>
      <c r="D24" s="263" t="s">
        <v>1291</v>
      </c>
      <c r="E24" s="264" t="s">
        <v>1338</v>
      </c>
      <c r="F24" s="262" t="s">
        <v>718</v>
      </c>
      <c r="G24" s="589" t="s">
        <v>1325</v>
      </c>
      <c r="H24" s="590" t="s">
        <v>1340</v>
      </c>
      <c r="I24" s="593"/>
    </row>
    <row r="25" spans="1:9" s="2" customFormat="1" ht="48.75" customHeight="1" x14ac:dyDescent="0.25">
      <c r="A25" s="587">
        <v>2</v>
      </c>
      <c r="B25" s="368" t="s">
        <v>1447</v>
      </c>
      <c r="C25" s="368" t="s">
        <v>167</v>
      </c>
      <c r="D25" s="263" t="s">
        <v>1450</v>
      </c>
      <c r="E25" s="264" t="s">
        <v>1448</v>
      </c>
      <c r="F25" s="262" t="s">
        <v>1449</v>
      </c>
      <c r="G25" s="589" t="s">
        <v>1386</v>
      </c>
      <c r="H25" s="590" t="s">
        <v>488</v>
      </c>
      <c r="I25" s="593"/>
    </row>
    <row r="26" spans="1:9" s="2" customFormat="1" ht="54.75" customHeight="1" x14ac:dyDescent="0.25">
      <c r="A26" s="587">
        <v>3</v>
      </c>
      <c r="B26" s="368" t="s">
        <v>288</v>
      </c>
      <c r="C26" s="368" t="s">
        <v>225</v>
      </c>
      <c r="D26" s="263"/>
      <c r="E26" s="264" t="s">
        <v>1451</v>
      </c>
      <c r="F26" s="262" t="s">
        <v>1452</v>
      </c>
      <c r="G26" s="589" t="s">
        <v>1325</v>
      </c>
      <c r="H26" s="590" t="s">
        <v>1453</v>
      </c>
      <c r="I26" s="593"/>
    </row>
    <row r="27" spans="1:9" s="2" customFormat="1" ht="63" customHeight="1" x14ac:dyDescent="0.25">
      <c r="A27" s="587">
        <v>4</v>
      </c>
      <c r="B27" s="368" t="s">
        <v>629</v>
      </c>
      <c r="C27" s="368" t="s">
        <v>839</v>
      </c>
      <c r="D27" s="263" t="s">
        <v>1456</v>
      </c>
      <c r="E27" s="264" t="s">
        <v>1457</v>
      </c>
      <c r="F27" s="219" t="s">
        <v>718</v>
      </c>
      <c r="G27" s="288" t="s">
        <v>1386</v>
      </c>
      <c r="H27" s="286" t="s">
        <v>480</v>
      </c>
      <c r="I27" s="593"/>
    </row>
    <row r="28" spans="1:9" s="2" customFormat="1" ht="48.75" customHeight="1" x14ac:dyDescent="0.25">
      <c r="A28" s="587">
        <v>5</v>
      </c>
      <c r="B28" s="368" t="s">
        <v>1543</v>
      </c>
      <c r="C28" s="368" t="s">
        <v>225</v>
      </c>
      <c r="D28" s="263"/>
      <c r="E28" s="264" t="s">
        <v>1546</v>
      </c>
      <c r="F28" s="598" t="s">
        <v>1547</v>
      </c>
      <c r="G28" s="589" t="s">
        <v>1386</v>
      </c>
      <c r="H28" s="590" t="s">
        <v>861</v>
      </c>
      <c r="I28" s="593"/>
    </row>
    <row r="29" spans="1:9" s="2" customFormat="1" ht="48.75" customHeight="1" x14ac:dyDescent="0.25">
      <c r="A29" s="587">
        <v>6</v>
      </c>
      <c r="B29" s="368" t="s">
        <v>23</v>
      </c>
      <c r="C29" s="368" t="s">
        <v>225</v>
      </c>
      <c r="D29" s="264" t="s">
        <v>1566</v>
      </c>
      <c r="E29" s="264" t="s">
        <v>1567</v>
      </c>
      <c r="F29" s="264" t="s">
        <v>1568</v>
      </c>
      <c r="G29" s="589" t="s">
        <v>1437</v>
      </c>
      <c r="H29" s="590" t="s">
        <v>20</v>
      </c>
      <c r="I29" s="593"/>
    </row>
    <row r="30" spans="1:9" s="2" customFormat="1" ht="48.75" customHeight="1" x14ac:dyDescent="0.25">
      <c r="A30" s="587">
        <v>7</v>
      </c>
      <c r="B30" s="368" t="s">
        <v>1569</v>
      </c>
      <c r="C30" s="368" t="s">
        <v>167</v>
      </c>
      <c r="D30" s="299" t="s">
        <v>1570</v>
      </c>
      <c r="E30" s="264" t="s">
        <v>1571</v>
      </c>
      <c r="F30" s="264" t="s">
        <v>1572</v>
      </c>
      <c r="G30" s="589" t="s">
        <v>1437</v>
      </c>
      <c r="H30" s="590" t="s">
        <v>488</v>
      </c>
      <c r="I30" s="593"/>
    </row>
    <row r="31" spans="1:9" s="2" customFormat="1" ht="48.75" customHeight="1" x14ac:dyDescent="0.25">
      <c r="A31" s="587">
        <v>8</v>
      </c>
      <c r="B31" s="368" t="s">
        <v>64</v>
      </c>
      <c r="C31" s="368" t="s">
        <v>225</v>
      </c>
      <c r="D31" s="600" t="s">
        <v>1596</v>
      </c>
      <c r="E31" s="264" t="s">
        <v>1597</v>
      </c>
      <c r="F31" s="219" t="s">
        <v>1598</v>
      </c>
      <c r="G31" s="288" t="s">
        <v>1437</v>
      </c>
      <c r="H31" s="286" t="s">
        <v>1599</v>
      </c>
      <c r="I31" s="593"/>
    </row>
    <row r="32" spans="1:9" s="2" customFormat="1" ht="48.75" customHeight="1" x14ac:dyDescent="0.25">
      <c r="A32" s="587">
        <v>9</v>
      </c>
      <c r="B32" s="368" t="s">
        <v>1214</v>
      </c>
      <c r="C32" s="368" t="s">
        <v>596</v>
      </c>
      <c r="D32" s="368" t="s">
        <v>1700</v>
      </c>
      <c r="E32" s="264" t="s">
        <v>1690</v>
      </c>
      <c r="F32" s="219" t="s">
        <v>718</v>
      </c>
      <c r="G32" s="288" t="s">
        <v>1352</v>
      </c>
      <c r="H32" s="286" t="s">
        <v>480</v>
      </c>
      <c r="I32" s="593"/>
    </row>
    <row r="33" spans="1:9" s="2" customFormat="1" ht="48.75" customHeight="1" x14ac:dyDescent="0.25">
      <c r="A33" s="587">
        <v>10</v>
      </c>
      <c r="B33" s="368" t="s">
        <v>716</v>
      </c>
      <c r="C33" s="368" t="s">
        <v>225</v>
      </c>
      <c r="D33" s="299"/>
      <c r="E33" s="264" t="s">
        <v>1711</v>
      </c>
      <c r="F33" s="262" t="s">
        <v>1712</v>
      </c>
      <c r="G33" s="589" t="s">
        <v>1386</v>
      </c>
      <c r="H33" s="590" t="s">
        <v>1277</v>
      </c>
      <c r="I33" s="593"/>
    </row>
    <row r="34" spans="1:9" s="2" customFormat="1" ht="48.75" customHeight="1" x14ac:dyDescent="0.25">
      <c r="A34" s="587">
        <v>11</v>
      </c>
      <c r="B34" s="368" t="s">
        <v>716</v>
      </c>
      <c r="C34" s="368" t="s">
        <v>225</v>
      </c>
      <c r="D34" s="299"/>
      <c r="E34" s="264" t="s">
        <v>1711</v>
      </c>
      <c r="F34" s="262" t="s">
        <v>1712</v>
      </c>
      <c r="G34" s="589" t="s">
        <v>1386</v>
      </c>
      <c r="H34" s="590" t="s">
        <v>1277</v>
      </c>
      <c r="I34" s="593"/>
    </row>
    <row r="35" spans="1:9" s="2" customFormat="1" ht="48.75" customHeight="1" x14ac:dyDescent="0.25">
      <c r="A35" s="587">
        <v>12</v>
      </c>
      <c r="B35" s="593" t="s">
        <v>552</v>
      </c>
      <c r="C35" s="593" t="s">
        <v>91</v>
      </c>
      <c r="D35" s="593"/>
      <c r="E35" s="262" t="s">
        <v>1797</v>
      </c>
      <c r="F35" s="262" t="s">
        <v>1798</v>
      </c>
      <c r="G35" s="593" t="s">
        <v>1784</v>
      </c>
      <c r="H35" s="593" t="s">
        <v>1799</v>
      </c>
      <c r="I35" s="593"/>
    </row>
    <row r="36" spans="1:9" s="2" customFormat="1" ht="48.75" customHeight="1" x14ac:dyDescent="0.25">
      <c r="A36" s="587">
        <v>13</v>
      </c>
      <c r="B36" s="593" t="s">
        <v>552</v>
      </c>
      <c r="C36" s="593" t="s">
        <v>91</v>
      </c>
      <c r="D36" s="593"/>
      <c r="E36" s="262" t="s">
        <v>1800</v>
      </c>
      <c r="F36" s="262" t="s">
        <v>1801</v>
      </c>
      <c r="G36" s="593" t="s">
        <v>1784</v>
      </c>
      <c r="H36" s="593" t="s">
        <v>1799</v>
      </c>
      <c r="I36" s="593"/>
    </row>
    <row r="37" spans="1:9" s="2" customFormat="1" ht="48.75" customHeight="1" x14ac:dyDescent="0.25">
      <c r="A37" s="587">
        <v>14</v>
      </c>
      <c r="B37" s="593" t="s">
        <v>552</v>
      </c>
      <c r="C37" s="593" t="s">
        <v>91</v>
      </c>
      <c r="D37" s="593" t="s">
        <v>1802</v>
      </c>
      <c r="E37" s="262" t="s">
        <v>1803</v>
      </c>
      <c r="F37" s="262" t="s">
        <v>1804</v>
      </c>
      <c r="G37" s="593" t="s">
        <v>1784</v>
      </c>
      <c r="H37" s="262" t="s">
        <v>1805</v>
      </c>
      <c r="I37" s="593"/>
    </row>
    <row r="38" spans="1:9" s="2" customFormat="1" ht="48.75" customHeight="1" x14ac:dyDescent="0.25">
      <c r="A38" s="587">
        <v>15</v>
      </c>
      <c r="B38" s="593" t="s">
        <v>284</v>
      </c>
      <c r="C38" s="593" t="s">
        <v>91</v>
      </c>
      <c r="D38" s="262" t="s">
        <v>1840</v>
      </c>
      <c r="E38" s="262" t="s">
        <v>1841</v>
      </c>
      <c r="F38" s="262" t="s">
        <v>1842</v>
      </c>
      <c r="G38" s="593" t="s">
        <v>1843</v>
      </c>
      <c r="H38" s="262" t="s">
        <v>1805</v>
      </c>
      <c r="I38" s="593"/>
    </row>
    <row r="39" spans="1:9" s="2" customFormat="1" ht="48.75" customHeight="1" x14ac:dyDescent="0.25">
      <c r="A39" s="587">
        <v>16</v>
      </c>
      <c r="B39" s="262" t="s">
        <v>23</v>
      </c>
      <c r="C39" s="593" t="s">
        <v>148</v>
      </c>
      <c r="D39" s="262" t="s">
        <v>988</v>
      </c>
      <c r="E39" s="262" t="s">
        <v>1847</v>
      </c>
      <c r="F39" s="262" t="s">
        <v>1848</v>
      </c>
      <c r="G39" s="593" t="s">
        <v>1753</v>
      </c>
      <c r="H39" s="593" t="s">
        <v>77</v>
      </c>
      <c r="I39" s="593"/>
    </row>
    <row r="40" spans="1:9" s="2" customFormat="1" ht="48.75" customHeight="1" x14ac:dyDescent="0.25">
      <c r="A40" s="587">
        <v>17</v>
      </c>
      <c r="B40" s="262" t="s">
        <v>716</v>
      </c>
      <c r="C40" s="593" t="s">
        <v>148</v>
      </c>
      <c r="D40" s="262" t="s">
        <v>1543</v>
      </c>
      <c r="E40" s="262" t="s">
        <v>1855</v>
      </c>
      <c r="F40" s="262" t="s">
        <v>1856</v>
      </c>
      <c r="G40" s="593" t="s">
        <v>1753</v>
      </c>
      <c r="H40" s="593" t="s">
        <v>425</v>
      </c>
      <c r="I40" s="593"/>
    </row>
    <row r="41" spans="1:9" s="2" customFormat="1" ht="45" customHeight="1" x14ac:dyDescent="0.25">
      <c r="A41" s="587">
        <v>18</v>
      </c>
      <c r="B41" s="262" t="s">
        <v>716</v>
      </c>
      <c r="C41" s="593" t="s">
        <v>148</v>
      </c>
      <c r="D41" s="262"/>
      <c r="E41" s="262" t="s">
        <v>1857</v>
      </c>
      <c r="F41" s="262" t="s">
        <v>1858</v>
      </c>
      <c r="G41" s="593" t="s">
        <v>1437</v>
      </c>
      <c r="H41" s="593" t="s">
        <v>1894</v>
      </c>
      <c r="I41" s="262"/>
    </row>
    <row r="42" spans="1:9" s="2" customFormat="1" ht="48.75" customHeight="1" x14ac:dyDescent="0.25">
      <c r="A42" s="587">
        <v>19</v>
      </c>
      <c r="B42" s="384" t="s">
        <v>86</v>
      </c>
      <c r="C42" s="385" t="s">
        <v>1327</v>
      </c>
      <c r="D42" s="385" t="s">
        <v>1350</v>
      </c>
      <c r="E42" s="507" t="s">
        <v>1351</v>
      </c>
      <c r="F42" s="219" t="s">
        <v>718</v>
      </c>
      <c r="G42" s="288" t="s">
        <v>1352</v>
      </c>
      <c r="H42" s="286" t="s">
        <v>1340</v>
      </c>
      <c r="I42" s="262"/>
    </row>
    <row r="43" spans="1:9" s="2" customFormat="1" ht="60" customHeight="1" x14ac:dyDescent="0.25">
      <c r="A43" s="587">
        <v>20</v>
      </c>
      <c r="B43" s="593" t="s">
        <v>216</v>
      </c>
      <c r="C43" s="593" t="s">
        <v>154</v>
      </c>
      <c r="D43" s="262" t="s">
        <v>1882</v>
      </c>
      <c r="E43" s="262" t="s">
        <v>1883</v>
      </c>
      <c r="F43" s="262" t="s">
        <v>1884</v>
      </c>
      <c r="G43" s="593" t="s">
        <v>1764</v>
      </c>
      <c r="H43" s="593" t="s">
        <v>488</v>
      </c>
      <c r="I43" s="593"/>
    </row>
    <row r="44" spans="1:9" s="2" customFormat="1" ht="48.75" customHeight="1" x14ac:dyDescent="0.25">
      <c r="A44" s="587">
        <v>21</v>
      </c>
      <c r="B44" s="651" t="s">
        <v>1916</v>
      </c>
      <c r="C44" s="652" t="s">
        <v>307</v>
      </c>
      <c r="D44" s="652" t="s">
        <v>429</v>
      </c>
      <c r="E44" s="653" t="s">
        <v>1917</v>
      </c>
      <c r="F44" s="630" t="s">
        <v>1918</v>
      </c>
      <c r="G44" s="654" t="s">
        <v>1919</v>
      </c>
      <c r="H44" s="652" t="s">
        <v>488</v>
      </c>
      <c r="I44" s="636"/>
    </row>
    <row r="45" spans="1:9" s="2" customFormat="1" ht="48.75" customHeight="1" x14ac:dyDescent="0.25">
      <c r="A45" s="587">
        <v>22</v>
      </c>
      <c r="B45" s="651" t="s">
        <v>429</v>
      </c>
      <c r="C45" s="652" t="s">
        <v>307</v>
      </c>
      <c r="D45" s="652" t="s">
        <v>1916</v>
      </c>
      <c r="E45" s="653" t="s">
        <v>1917</v>
      </c>
      <c r="F45" s="630" t="s">
        <v>1918</v>
      </c>
      <c r="G45" s="654" t="s">
        <v>1919</v>
      </c>
      <c r="H45" s="652" t="s">
        <v>488</v>
      </c>
      <c r="I45" s="636"/>
    </row>
    <row r="46" spans="1:9" s="2" customFormat="1" ht="48.75" customHeight="1" x14ac:dyDescent="0.25">
      <c r="A46" s="587">
        <v>23</v>
      </c>
      <c r="B46" s="657" t="s">
        <v>562</v>
      </c>
      <c r="C46" s="658" t="s">
        <v>167</v>
      </c>
      <c r="D46" s="659" t="s">
        <v>1921</v>
      </c>
      <c r="E46" s="660" t="s">
        <v>1922</v>
      </c>
      <c r="F46" s="630" t="s">
        <v>1923</v>
      </c>
      <c r="G46" s="628" t="s">
        <v>1924</v>
      </c>
      <c r="H46" s="655" t="s">
        <v>488</v>
      </c>
      <c r="I46" s="661"/>
    </row>
    <row r="47" spans="1:9" s="2" customFormat="1" ht="48.75" customHeight="1" x14ac:dyDescent="0.25">
      <c r="A47" s="587">
        <v>24</v>
      </c>
      <c r="B47" s="657" t="s">
        <v>562</v>
      </c>
      <c r="C47" s="658" t="s">
        <v>167</v>
      </c>
      <c r="D47" s="662"/>
      <c r="E47" s="660" t="s">
        <v>1925</v>
      </c>
      <c r="F47" s="630" t="s">
        <v>718</v>
      </c>
      <c r="G47" s="628" t="s">
        <v>1926</v>
      </c>
      <c r="H47" s="655" t="s">
        <v>480</v>
      </c>
      <c r="I47" s="661"/>
    </row>
    <row r="48" spans="1:9" s="2" customFormat="1" ht="48.75" customHeight="1" x14ac:dyDescent="0.25">
      <c r="A48" s="587">
        <v>25</v>
      </c>
      <c r="B48" s="657" t="s">
        <v>841</v>
      </c>
      <c r="C48" s="658" t="s">
        <v>167</v>
      </c>
      <c r="D48" s="659"/>
      <c r="E48" s="660" t="s">
        <v>1927</v>
      </c>
      <c r="F48" s="630" t="s">
        <v>1928</v>
      </c>
      <c r="G48" s="628" t="s">
        <v>1920</v>
      </c>
      <c r="H48" s="655" t="s">
        <v>238</v>
      </c>
      <c r="I48" s="656"/>
    </row>
    <row r="49" spans="1:18" s="2" customFormat="1" ht="48.75" customHeight="1" x14ac:dyDescent="0.25">
      <c r="A49" s="587">
        <v>26</v>
      </c>
      <c r="B49" s="657" t="s">
        <v>841</v>
      </c>
      <c r="C49" s="658" t="s">
        <v>167</v>
      </c>
      <c r="D49" s="663" t="s">
        <v>100</v>
      </c>
      <c r="E49" s="660" t="s">
        <v>1929</v>
      </c>
      <c r="F49" s="630" t="s">
        <v>1930</v>
      </c>
      <c r="G49" s="628" t="s">
        <v>1926</v>
      </c>
      <c r="H49" s="655" t="s">
        <v>238</v>
      </c>
      <c r="I49" s="656"/>
    </row>
    <row r="50" spans="1:18" s="2" customFormat="1" ht="48.75" customHeight="1" x14ac:dyDescent="0.25">
      <c r="A50" s="587">
        <v>27</v>
      </c>
      <c r="B50" s="664" t="s">
        <v>1618</v>
      </c>
      <c r="C50" s="652" t="s">
        <v>167</v>
      </c>
      <c r="D50" s="659" t="s">
        <v>1931</v>
      </c>
      <c r="E50" s="660" t="s">
        <v>1932</v>
      </c>
      <c r="F50" s="630" t="s">
        <v>1933</v>
      </c>
      <c r="G50" s="628" t="s">
        <v>1924</v>
      </c>
      <c r="H50" s="655" t="s">
        <v>1934</v>
      </c>
      <c r="I50" s="652"/>
    </row>
    <row r="51" spans="1:18" s="2" customFormat="1" ht="77.25" customHeight="1" x14ac:dyDescent="0.25">
      <c r="A51" s="587">
        <v>28</v>
      </c>
      <c r="B51" s="664" t="s">
        <v>1935</v>
      </c>
      <c r="C51" s="652" t="s">
        <v>167</v>
      </c>
      <c r="D51" s="652" t="s">
        <v>1936</v>
      </c>
      <c r="E51" s="665" t="s">
        <v>1937</v>
      </c>
      <c r="F51" s="666" t="s">
        <v>1938</v>
      </c>
      <c r="G51" s="628" t="s">
        <v>1926</v>
      </c>
      <c r="H51" s="655" t="s">
        <v>488</v>
      </c>
      <c r="I51" s="667"/>
    </row>
    <row r="52" spans="1:18" s="2" customFormat="1" ht="84" customHeight="1" x14ac:dyDescent="0.25">
      <c r="A52" s="587">
        <v>29</v>
      </c>
      <c r="B52" s="664" t="s">
        <v>1939</v>
      </c>
      <c r="C52" s="652" t="s">
        <v>167</v>
      </c>
      <c r="D52" s="659" t="s">
        <v>1940</v>
      </c>
      <c r="E52" s="660" t="s">
        <v>1941</v>
      </c>
      <c r="F52" s="668" t="s">
        <v>1942</v>
      </c>
      <c r="G52" s="628" t="s">
        <v>1352</v>
      </c>
      <c r="H52" s="655" t="s">
        <v>488</v>
      </c>
      <c r="I52" s="652"/>
    </row>
    <row r="53" spans="1:18" s="2" customFormat="1" ht="58.5" customHeight="1" x14ac:dyDescent="0.25">
      <c r="A53" s="587">
        <v>30</v>
      </c>
      <c r="B53" s="669" t="s">
        <v>552</v>
      </c>
      <c r="C53" s="757" t="s">
        <v>167</v>
      </c>
      <c r="D53" s="670"/>
      <c r="E53" s="671" t="s">
        <v>1943</v>
      </c>
      <c r="F53" s="672" t="s">
        <v>1944</v>
      </c>
      <c r="G53" s="673" t="s">
        <v>1924</v>
      </c>
      <c r="H53" s="674" t="s">
        <v>1945</v>
      </c>
      <c r="I53" s="675"/>
    </row>
    <row r="54" spans="1:18" s="2" customFormat="1" ht="58.5" customHeight="1" x14ac:dyDescent="0.25">
      <c r="A54" s="587">
        <v>31</v>
      </c>
      <c r="B54" s="676" t="s">
        <v>552</v>
      </c>
      <c r="C54" s="757" t="s">
        <v>167</v>
      </c>
      <c r="D54" s="670"/>
      <c r="E54" s="671" t="s">
        <v>1946</v>
      </c>
      <c r="F54" s="672" t="s">
        <v>1947</v>
      </c>
      <c r="G54" s="673" t="s">
        <v>1924</v>
      </c>
      <c r="H54" s="674" t="s">
        <v>1945</v>
      </c>
      <c r="I54" s="675"/>
    </row>
    <row r="55" spans="1:18" s="2" customFormat="1" ht="48.75" customHeight="1" x14ac:dyDescent="0.25">
      <c r="A55" s="587">
        <v>32</v>
      </c>
      <c r="B55" s="657" t="s">
        <v>651</v>
      </c>
      <c r="C55" s="664" t="s">
        <v>535</v>
      </c>
      <c r="D55" s="630" t="s">
        <v>1948</v>
      </c>
      <c r="E55" s="630" t="s">
        <v>1949</v>
      </c>
      <c r="F55" s="652" t="s">
        <v>1950</v>
      </c>
      <c r="G55" s="652" t="s">
        <v>1437</v>
      </c>
      <c r="H55" s="652" t="s">
        <v>654</v>
      </c>
      <c r="I55" s="433"/>
    </row>
    <row r="56" spans="1:18" s="2" customFormat="1" ht="96" customHeight="1" x14ac:dyDescent="0.25">
      <c r="A56" s="587">
        <v>33</v>
      </c>
      <c r="B56" s="677" t="s">
        <v>116</v>
      </c>
      <c r="C56" s="677" t="s">
        <v>225</v>
      </c>
      <c r="D56" s="678"/>
      <c r="E56" s="630" t="s">
        <v>2103</v>
      </c>
      <c r="F56" s="630" t="s">
        <v>1951</v>
      </c>
      <c r="G56" s="630" t="s">
        <v>1952</v>
      </c>
      <c r="H56" s="630" t="s">
        <v>1953</v>
      </c>
      <c r="I56" s="630"/>
      <c r="L56" s="761"/>
      <c r="M56" s="762"/>
      <c r="N56" s="762"/>
      <c r="O56" s="762"/>
      <c r="P56" s="762"/>
      <c r="Q56" s="762"/>
      <c r="R56" s="763"/>
    </row>
    <row r="57" spans="1:18" s="2" customFormat="1" ht="96" customHeight="1" x14ac:dyDescent="0.25">
      <c r="A57" s="587">
        <v>34</v>
      </c>
      <c r="B57" s="677" t="s">
        <v>116</v>
      </c>
      <c r="C57" s="677" t="s">
        <v>225</v>
      </c>
      <c r="D57" s="678"/>
      <c r="E57" s="760" t="s">
        <v>1954</v>
      </c>
      <c r="F57" s="760" t="s">
        <v>1955</v>
      </c>
      <c r="G57" s="760" t="s">
        <v>1926</v>
      </c>
      <c r="H57" s="760" t="s">
        <v>488</v>
      </c>
      <c r="I57" s="3"/>
      <c r="L57" s="761"/>
      <c r="M57" s="762"/>
      <c r="N57" s="762"/>
      <c r="O57" s="762"/>
      <c r="P57" s="762"/>
      <c r="Q57" s="762"/>
      <c r="R57" s="763"/>
    </row>
    <row r="58" spans="1:18" s="2" customFormat="1" ht="96" customHeight="1" x14ac:dyDescent="0.25">
      <c r="A58" s="587">
        <v>35</v>
      </c>
      <c r="B58" s="651" t="s">
        <v>672</v>
      </c>
      <c r="C58" s="758" t="s">
        <v>228</v>
      </c>
      <c r="D58" s="758"/>
      <c r="E58" s="758" t="s">
        <v>2013</v>
      </c>
      <c r="F58" s="758" t="s">
        <v>2014</v>
      </c>
      <c r="G58" s="758" t="s">
        <v>2015</v>
      </c>
      <c r="H58" s="759" t="s">
        <v>488</v>
      </c>
      <c r="I58" s="630"/>
      <c r="L58" s="761"/>
      <c r="M58" s="762"/>
      <c r="N58" s="762"/>
      <c r="O58" s="762"/>
      <c r="P58" s="762"/>
      <c r="Q58" s="762"/>
      <c r="R58" s="763"/>
    </row>
    <row r="59" spans="1:18" s="2" customFormat="1" ht="23.25" customHeight="1" x14ac:dyDescent="0.25">
      <c r="A59" s="817" t="s">
        <v>2110</v>
      </c>
      <c r="B59" s="818"/>
      <c r="C59" s="818"/>
      <c r="D59" s="818"/>
      <c r="E59" s="818"/>
      <c r="F59" s="818"/>
      <c r="G59" s="818"/>
      <c r="H59" s="818"/>
      <c r="I59" s="819"/>
      <c r="L59" s="761"/>
      <c r="M59" s="762"/>
      <c r="N59" s="762"/>
      <c r="O59" s="762"/>
      <c r="P59" s="762"/>
      <c r="Q59" s="762"/>
      <c r="R59" s="763"/>
    </row>
    <row r="60" spans="1:18" s="2" customFormat="1" ht="48" customHeight="1" x14ac:dyDescent="0.25">
      <c r="A60" s="217">
        <v>1</v>
      </c>
      <c r="B60" s="209" t="s">
        <v>854</v>
      </c>
      <c r="C60" s="224" t="s">
        <v>241</v>
      </c>
      <c r="D60" s="642"/>
      <c r="E60" s="224" t="s">
        <v>1318</v>
      </c>
      <c r="F60" s="637" t="s">
        <v>1322</v>
      </c>
      <c r="G60" s="574" t="s">
        <v>1325</v>
      </c>
      <c r="H60" s="224" t="s">
        <v>77</v>
      </c>
      <c r="I60" s="226"/>
    </row>
    <row r="61" spans="1:18" s="2" customFormat="1" ht="61.5" customHeight="1" x14ac:dyDescent="0.25">
      <c r="A61" s="217">
        <v>2</v>
      </c>
      <c r="B61" s="209" t="s">
        <v>854</v>
      </c>
      <c r="C61" s="224" t="s">
        <v>241</v>
      </c>
      <c r="D61" s="642"/>
      <c r="E61" s="224" t="s">
        <v>1319</v>
      </c>
      <c r="F61" s="577" t="s">
        <v>1323</v>
      </c>
      <c r="G61" s="574" t="s">
        <v>1325</v>
      </c>
      <c r="H61" s="224" t="s">
        <v>77</v>
      </c>
      <c r="I61" s="226"/>
    </row>
    <row r="62" spans="1:18" s="2" customFormat="1" ht="51" customHeight="1" x14ac:dyDescent="0.25">
      <c r="A62" s="217">
        <v>3</v>
      </c>
      <c r="B62" s="384" t="s">
        <v>1339</v>
      </c>
      <c r="C62" s="385" t="s">
        <v>1341</v>
      </c>
      <c r="D62" s="211" t="s">
        <v>1342</v>
      </c>
      <c r="E62" s="212" t="s">
        <v>1343</v>
      </c>
      <c r="F62" s="219" t="s">
        <v>1239</v>
      </c>
      <c r="G62" s="288" t="s">
        <v>992</v>
      </c>
      <c r="H62" s="645" t="s">
        <v>77</v>
      </c>
      <c r="I62" s="226"/>
    </row>
    <row r="63" spans="1:18" s="2" customFormat="1" ht="39" customHeight="1" x14ac:dyDescent="0.25">
      <c r="A63" s="217">
        <v>4</v>
      </c>
      <c r="B63" s="209" t="s">
        <v>854</v>
      </c>
      <c r="C63" s="224" t="s">
        <v>241</v>
      </c>
      <c r="D63" s="642"/>
      <c r="E63" s="369" t="s">
        <v>1384</v>
      </c>
      <c r="F63" s="262" t="s">
        <v>290</v>
      </c>
      <c r="G63" s="574" t="s">
        <v>1386</v>
      </c>
      <c r="H63" s="224" t="s">
        <v>77</v>
      </c>
      <c r="I63" s="365"/>
    </row>
    <row r="64" spans="1:18" s="2" customFormat="1" ht="45.75" customHeight="1" x14ac:dyDescent="0.25">
      <c r="A64" s="217">
        <v>5</v>
      </c>
      <c r="B64" s="209" t="s">
        <v>854</v>
      </c>
      <c r="C64" s="224" t="s">
        <v>241</v>
      </c>
      <c r="D64" s="587" t="s">
        <v>580</v>
      </c>
      <c r="E64" s="559" t="s">
        <v>1480</v>
      </c>
      <c r="F64" s="262" t="s">
        <v>1205</v>
      </c>
      <c r="G64" s="589" t="s">
        <v>1352</v>
      </c>
      <c r="H64" s="646" t="s">
        <v>77</v>
      </c>
      <c r="I64" s="265"/>
    </row>
    <row r="65" spans="1:9" s="2" customFormat="1" ht="54" customHeight="1" x14ac:dyDescent="0.25">
      <c r="A65" s="217">
        <v>6</v>
      </c>
      <c r="B65" s="209" t="s">
        <v>385</v>
      </c>
      <c r="C65" s="224" t="s">
        <v>225</v>
      </c>
      <c r="D65" s="642"/>
      <c r="E65" s="559" t="s">
        <v>1385</v>
      </c>
      <c r="F65" s="262" t="s">
        <v>290</v>
      </c>
      <c r="G65" s="574" t="s">
        <v>1386</v>
      </c>
      <c r="H65" s="224" t="s">
        <v>77</v>
      </c>
      <c r="I65" s="365"/>
    </row>
    <row r="66" spans="1:9" s="2" customFormat="1" ht="58.5" customHeight="1" x14ac:dyDescent="0.25">
      <c r="A66" s="217">
        <v>7</v>
      </c>
      <c r="B66" s="209" t="s">
        <v>385</v>
      </c>
      <c r="C66" s="224" t="s">
        <v>225</v>
      </c>
      <c r="D66" s="642"/>
      <c r="E66" s="559" t="s">
        <v>1387</v>
      </c>
      <c r="F66" s="262" t="s">
        <v>409</v>
      </c>
      <c r="G66" s="574" t="s">
        <v>1386</v>
      </c>
      <c r="H66" s="224" t="s">
        <v>77</v>
      </c>
      <c r="I66" s="365"/>
    </row>
    <row r="67" spans="1:9" s="2" customFormat="1" ht="59.25" customHeight="1" x14ac:dyDescent="0.25">
      <c r="A67" s="217">
        <v>8</v>
      </c>
      <c r="B67" s="209" t="s">
        <v>385</v>
      </c>
      <c r="C67" s="224" t="s">
        <v>225</v>
      </c>
      <c r="D67" s="642"/>
      <c r="E67" s="559" t="s">
        <v>1389</v>
      </c>
      <c r="F67" s="262" t="s">
        <v>1392</v>
      </c>
      <c r="G67" s="574" t="s">
        <v>1352</v>
      </c>
      <c r="H67" s="224" t="s">
        <v>77</v>
      </c>
      <c r="I67" s="365"/>
    </row>
    <row r="68" spans="1:9" s="638" customFormat="1" ht="44.25" customHeight="1" x14ac:dyDescent="0.25">
      <c r="A68" s="217">
        <v>9</v>
      </c>
      <c r="B68" s="209" t="s">
        <v>385</v>
      </c>
      <c r="C68" s="224" t="s">
        <v>225</v>
      </c>
      <c r="D68" s="368"/>
      <c r="E68" s="559" t="s">
        <v>1390</v>
      </c>
      <c r="F68" s="575" t="s">
        <v>1391</v>
      </c>
      <c r="G68" s="560" t="s">
        <v>1386</v>
      </c>
      <c r="H68" s="224" t="s">
        <v>77</v>
      </c>
      <c r="I68" s="365"/>
    </row>
    <row r="69" spans="1:9" s="638" customFormat="1" ht="44.25" customHeight="1" x14ac:dyDescent="0.25">
      <c r="A69" s="217">
        <v>10</v>
      </c>
      <c r="B69" s="209" t="s">
        <v>385</v>
      </c>
      <c r="C69" s="224" t="s">
        <v>225</v>
      </c>
      <c r="D69" s="368"/>
      <c r="E69" s="559" t="s">
        <v>1398</v>
      </c>
      <c r="F69" s="588" t="s">
        <v>1399</v>
      </c>
      <c r="G69" s="560" t="s">
        <v>1386</v>
      </c>
      <c r="H69" s="224" t="s">
        <v>77</v>
      </c>
      <c r="I69" s="365"/>
    </row>
    <row r="70" spans="1:9" s="638" customFormat="1" ht="47.25" customHeight="1" x14ac:dyDescent="0.25">
      <c r="A70" s="217">
        <v>11</v>
      </c>
      <c r="B70" s="593" t="s">
        <v>385</v>
      </c>
      <c r="C70" s="224" t="s">
        <v>225</v>
      </c>
      <c r="D70" s="368"/>
      <c r="E70" s="369" t="s">
        <v>1393</v>
      </c>
      <c r="F70" s="374" t="s">
        <v>1374</v>
      </c>
      <c r="G70" s="560" t="s">
        <v>1386</v>
      </c>
      <c r="H70" s="592" t="s">
        <v>77</v>
      </c>
      <c r="I70" s="365"/>
    </row>
    <row r="71" spans="1:9" s="638" customFormat="1" ht="40.5" customHeight="1" x14ac:dyDescent="0.25">
      <c r="A71" s="217">
        <v>12</v>
      </c>
      <c r="B71" s="593" t="s">
        <v>508</v>
      </c>
      <c r="C71" s="592" t="s">
        <v>509</v>
      </c>
      <c r="D71" s="594" t="s">
        <v>854</v>
      </c>
      <c r="E71" s="559" t="s">
        <v>1388</v>
      </c>
      <c r="F71" s="374" t="s">
        <v>409</v>
      </c>
      <c r="G71" s="591" t="s">
        <v>1386</v>
      </c>
      <c r="H71" s="592" t="s">
        <v>77</v>
      </c>
      <c r="I71" s="365"/>
    </row>
    <row r="72" spans="1:9" s="638" customFormat="1" ht="69.75" customHeight="1" x14ac:dyDescent="0.25">
      <c r="A72" s="217">
        <v>13</v>
      </c>
      <c r="B72" s="210" t="s">
        <v>539</v>
      </c>
      <c r="C72" s="211" t="s">
        <v>1394</v>
      </c>
      <c r="D72" s="211" t="s">
        <v>1395</v>
      </c>
      <c r="E72" s="212" t="s">
        <v>1396</v>
      </c>
      <c r="F72" s="219" t="s">
        <v>1204</v>
      </c>
      <c r="G72" s="288" t="s">
        <v>1397</v>
      </c>
      <c r="H72" s="645" t="s">
        <v>77</v>
      </c>
      <c r="I72" s="265"/>
    </row>
    <row r="73" spans="1:9" s="638" customFormat="1" ht="61.5" customHeight="1" x14ac:dyDescent="0.25">
      <c r="A73" s="217">
        <v>14</v>
      </c>
      <c r="B73" s="210" t="s">
        <v>415</v>
      </c>
      <c r="C73" s="224" t="s">
        <v>225</v>
      </c>
      <c r="D73" s="211" t="s">
        <v>1400</v>
      </c>
      <c r="E73" s="212" t="s">
        <v>1401</v>
      </c>
      <c r="F73" s="219" t="s">
        <v>1204</v>
      </c>
      <c r="G73" s="288" t="s">
        <v>1352</v>
      </c>
      <c r="H73" s="645" t="s">
        <v>77</v>
      </c>
      <c r="I73" s="265"/>
    </row>
    <row r="74" spans="1:9" s="638" customFormat="1" ht="42" customHeight="1" x14ac:dyDescent="0.25">
      <c r="A74" s="217">
        <v>15</v>
      </c>
      <c r="B74" s="275" t="s">
        <v>1367</v>
      </c>
      <c r="C74" s="263" t="s">
        <v>509</v>
      </c>
      <c r="D74" s="263" t="s">
        <v>153</v>
      </c>
      <c r="E74" s="264" t="s">
        <v>1402</v>
      </c>
      <c r="F74" s="219" t="s">
        <v>1365</v>
      </c>
      <c r="G74" s="288" t="s">
        <v>1352</v>
      </c>
      <c r="H74" s="645" t="s">
        <v>77</v>
      </c>
      <c r="I74" s="265"/>
    </row>
    <row r="75" spans="1:9" s="638" customFormat="1" ht="43.5" customHeight="1" x14ac:dyDescent="0.25">
      <c r="A75" s="217">
        <v>16</v>
      </c>
      <c r="B75" s="371" t="s">
        <v>726</v>
      </c>
      <c r="C75" s="263" t="s">
        <v>509</v>
      </c>
      <c r="D75" s="368"/>
      <c r="E75" s="369" t="s">
        <v>1403</v>
      </c>
      <c r="F75" s="219" t="s">
        <v>1365</v>
      </c>
      <c r="G75" s="288" t="s">
        <v>1352</v>
      </c>
      <c r="H75" s="645" t="s">
        <v>77</v>
      </c>
      <c r="I75" s="265"/>
    </row>
    <row r="76" spans="1:9" s="638" customFormat="1" ht="44.25" customHeight="1" x14ac:dyDescent="0.25">
      <c r="A76" s="217">
        <v>17</v>
      </c>
      <c r="B76" s="371" t="s">
        <v>726</v>
      </c>
      <c r="C76" s="263" t="s">
        <v>509</v>
      </c>
      <c r="D76" s="368" t="s">
        <v>1435</v>
      </c>
      <c r="E76" s="369" t="s">
        <v>1436</v>
      </c>
      <c r="F76" s="262" t="s">
        <v>1205</v>
      </c>
      <c r="G76" s="589" t="s">
        <v>1437</v>
      </c>
      <c r="H76" s="646" t="s">
        <v>77</v>
      </c>
      <c r="I76" s="265"/>
    </row>
    <row r="77" spans="1:9" s="638" customFormat="1" ht="43.5" customHeight="1" x14ac:dyDescent="0.25">
      <c r="A77" s="217">
        <v>18</v>
      </c>
      <c r="B77" s="371" t="s">
        <v>726</v>
      </c>
      <c r="C77" s="263" t="s">
        <v>509</v>
      </c>
      <c r="D77" s="368" t="s">
        <v>1438</v>
      </c>
      <c r="E77" s="369" t="s">
        <v>1439</v>
      </c>
      <c r="F77" s="262" t="s">
        <v>1205</v>
      </c>
      <c r="G77" s="589" t="s">
        <v>1397</v>
      </c>
      <c r="H77" s="646" t="s">
        <v>77</v>
      </c>
      <c r="I77" s="265"/>
    </row>
    <row r="78" spans="1:9" s="638" customFormat="1" ht="44.25" customHeight="1" x14ac:dyDescent="0.25">
      <c r="A78" s="217">
        <v>19</v>
      </c>
      <c r="B78" s="371" t="s">
        <v>1019</v>
      </c>
      <c r="C78" s="368" t="s">
        <v>241</v>
      </c>
      <c r="D78" s="263"/>
      <c r="E78" s="264" t="s">
        <v>1410</v>
      </c>
      <c r="F78" s="262" t="s">
        <v>1239</v>
      </c>
      <c r="G78" s="589" t="s">
        <v>1386</v>
      </c>
      <c r="H78" s="646" t="s">
        <v>77</v>
      </c>
      <c r="I78" s="265"/>
    </row>
    <row r="79" spans="1:9" s="638" customFormat="1" ht="33" customHeight="1" x14ac:dyDescent="0.25">
      <c r="A79" s="217">
        <v>20</v>
      </c>
      <c r="B79" s="371" t="s">
        <v>1279</v>
      </c>
      <c r="C79" s="368" t="s">
        <v>228</v>
      </c>
      <c r="D79" s="263"/>
      <c r="E79" s="264" t="s">
        <v>1411</v>
      </c>
      <c r="F79" s="262" t="s">
        <v>1205</v>
      </c>
      <c r="G79" s="589" t="s">
        <v>1352</v>
      </c>
      <c r="H79" s="646" t="s">
        <v>77</v>
      </c>
      <c r="I79" s="265"/>
    </row>
    <row r="80" spans="1:9" s="638" customFormat="1" ht="36" customHeight="1" x14ac:dyDescent="0.25">
      <c r="A80" s="217">
        <v>21</v>
      </c>
      <c r="B80" s="371" t="s">
        <v>1279</v>
      </c>
      <c r="C80" s="368" t="s">
        <v>228</v>
      </c>
      <c r="D80" s="263"/>
      <c r="E80" s="264" t="s">
        <v>1412</v>
      </c>
      <c r="F80" s="264" t="s">
        <v>1206</v>
      </c>
      <c r="G80" s="589" t="s">
        <v>1397</v>
      </c>
      <c r="H80" s="646" t="s">
        <v>77</v>
      </c>
      <c r="I80" s="265"/>
    </row>
    <row r="81" spans="1:9" s="638" customFormat="1" ht="48" customHeight="1" x14ac:dyDescent="0.25">
      <c r="A81" s="217">
        <v>22</v>
      </c>
      <c r="B81" s="371" t="s">
        <v>999</v>
      </c>
      <c r="C81" s="368" t="s">
        <v>167</v>
      </c>
      <c r="D81" s="263" t="s">
        <v>862</v>
      </c>
      <c r="E81" s="264" t="s">
        <v>1413</v>
      </c>
      <c r="F81" s="262" t="s">
        <v>1414</v>
      </c>
      <c r="G81" s="589" t="s">
        <v>1386</v>
      </c>
      <c r="H81" s="646" t="s">
        <v>77</v>
      </c>
      <c r="I81" s="265"/>
    </row>
    <row r="82" spans="1:9" s="638" customFormat="1" ht="41.25" customHeight="1" x14ac:dyDescent="0.25">
      <c r="A82" s="217">
        <v>23</v>
      </c>
      <c r="B82" s="368" t="s">
        <v>1421</v>
      </c>
      <c r="C82" s="368" t="s">
        <v>509</v>
      </c>
      <c r="D82" s="263" t="s">
        <v>1422</v>
      </c>
      <c r="E82" s="264" t="s">
        <v>1423</v>
      </c>
      <c r="F82" s="262" t="s">
        <v>1424</v>
      </c>
      <c r="G82" s="589" t="s">
        <v>1352</v>
      </c>
      <c r="H82" s="646" t="s">
        <v>77</v>
      </c>
      <c r="I82" s="265"/>
    </row>
    <row r="83" spans="1:9" s="638" customFormat="1" ht="51" customHeight="1" x14ac:dyDescent="0.25">
      <c r="A83" s="217">
        <v>24</v>
      </c>
      <c r="B83" s="368" t="s">
        <v>1421</v>
      </c>
      <c r="C83" s="368" t="s">
        <v>509</v>
      </c>
      <c r="D83" s="263" t="s">
        <v>1428</v>
      </c>
      <c r="E83" s="264" t="s">
        <v>1425</v>
      </c>
      <c r="F83" s="219" t="s">
        <v>1204</v>
      </c>
      <c r="G83" s="288" t="s">
        <v>1397</v>
      </c>
      <c r="H83" s="645" t="s">
        <v>77</v>
      </c>
      <c r="I83" s="265"/>
    </row>
    <row r="84" spans="1:9" s="638" customFormat="1" ht="40.5" customHeight="1" x14ac:dyDescent="0.25">
      <c r="A84" s="217">
        <v>25</v>
      </c>
      <c r="B84" s="368" t="s">
        <v>1421</v>
      </c>
      <c r="C84" s="368" t="s">
        <v>509</v>
      </c>
      <c r="D84" s="263" t="s">
        <v>1427</v>
      </c>
      <c r="E84" s="264" t="s">
        <v>1426</v>
      </c>
      <c r="F84" s="219" t="s">
        <v>1204</v>
      </c>
      <c r="G84" s="288" t="s">
        <v>1352</v>
      </c>
      <c r="H84" s="645" t="s">
        <v>77</v>
      </c>
      <c r="I84" s="265"/>
    </row>
    <row r="85" spans="1:9" s="638" customFormat="1" ht="44.25" customHeight="1" x14ac:dyDescent="0.25">
      <c r="A85" s="217">
        <v>26</v>
      </c>
      <c r="B85" s="368" t="s">
        <v>841</v>
      </c>
      <c r="C85" s="368" t="s">
        <v>167</v>
      </c>
      <c r="D85" s="263" t="s">
        <v>1429</v>
      </c>
      <c r="E85" s="264" t="s">
        <v>1430</v>
      </c>
      <c r="F85" s="219" t="s">
        <v>1431</v>
      </c>
      <c r="G85" s="288" t="s">
        <v>1352</v>
      </c>
      <c r="H85" s="645" t="s">
        <v>77</v>
      </c>
      <c r="I85" s="265"/>
    </row>
    <row r="86" spans="1:9" s="638" customFormat="1" ht="60.75" customHeight="1" x14ac:dyDescent="0.25">
      <c r="A86" s="217">
        <v>27</v>
      </c>
      <c r="B86" s="368" t="s">
        <v>841</v>
      </c>
      <c r="C86" s="368" t="s">
        <v>167</v>
      </c>
      <c r="D86" s="263" t="s">
        <v>862</v>
      </c>
      <c r="E86" s="264" t="s">
        <v>1434</v>
      </c>
      <c r="F86" s="262" t="s">
        <v>1414</v>
      </c>
      <c r="G86" s="589" t="s">
        <v>1352</v>
      </c>
      <c r="H86" s="646" t="s">
        <v>77</v>
      </c>
      <c r="I86" s="265"/>
    </row>
    <row r="87" spans="1:9" s="638" customFormat="1" ht="43.5" customHeight="1" x14ac:dyDescent="0.25">
      <c r="A87" s="217">
        <v>28</v>
      </c>
      <c r="B87" s="368" t="s">
        <v>593</v>
      </c>
      <c r="C87" s="368" t="s">
        <v>509</v>
      </c>
      <c r="D87" s="263" t="s">
        <v>592</v>
      </c>
      <c r="E87" s="264" t="s">
        <v>1432</v>
      </c>
      <c r="F87" s="219" t="s">
        <v>1204</v>
      </c>
      <c r="G87" s="288" t="s">
        <v>1386</v>
      </c>
      <c r="H87" s="645" t="s">
        <v>77</v>
      </c>
      <c r="I87" s="265"/>
    </row>
    <row r="88" spans="1:9" s="638" customFormat="1" ht="37.5" customHeight="1" x14ac:dyDescent="0.25">
      <c r="A88" s="217">
        <v>29</v>
      </c>
      <c r="B88" s="368" t="s">
        <v>946</v>
      </c>
      <c r="C88" s="368" t="s">
        <v>225</v>
      </c>
      <c r="D88" s="263" t="s">
        <v>1441</v>
      </c>
      <c r="E88" s="264" t="s">
        <v>1442</v>
      </c>
      <c r="F88" s="219" t="s">
        <v>1204</v>
      </c>
      <c r="G88" s="288" t="s">
        <v>1386</v>
      </c>
      <c r="H88" s="645" t="s">
        <v>77</v>
      </c>
      <c r="I88" s="265"/>
    </row>
    <row r="89" spans="1:9" s="638" customFormat="1" ht="54" customHeight="1" x14ac:dyDescent="0.25">
      <c r="A89" s="217">
        <v>30</v>
      </c>
      <c r="B89" s="368" t="s">
        <v>216</v>
      </c>
      <c r="C89" s="368" t="s">
        <v>509</v>
      </c>
      <c r="D89" s="263"/>
      <c r="E89" s="264" t="s">
        <v>1454</v>
      </c>
      <c r="F89" s="264" t="s">
        <v>1206</v>
      </c>
      <c r="G89" s="589" t="s">
        <v>1325</v>
      </c>
      <c r="H89" s="646" t="s">
        <v>77</v>
      </c>
      <c r="I89" s="265"/>
    </row>
    <row r="90" spans="1:9" s="638" customFormat="1" ht="48.75" customHeight="1" x14ac:dyDescent="0.25">
      <c r="A90" s="217">
        <v>31</v>
      </c>
      <c r="B90" s="368" t="s">
        <v>216</v>
      </c>
      <c r="C90" s="368" t="s">
        <v>509</v>
      </c>
      <c r="D90" s="263"/>
      <c r="E90" s="264" t="s">
        <v>1455</v>
      </c>
      <c r="F90" s="262" t="s">
        <v>1205</v>
      </c>
      <c r="G90" s="589" t="s">
        <v>1352</v>
      </c>
      <c r="H90" s="646" t="s">
        <v>77</v>
      </c>
      <c r="I90" s="265"/>
    </row>
    <row r="91" spans="1:9" s="638" customFormat="1" ht="60.75" customHeight="1" x14ac:dyDescent="0.25">
      <c r="A91" s="217">
        <v>32</v>
      </c>
      <c r="B91" s="368" t="s">
        <v>199</v>
      </c>
      <c r="C91" s="368" t="s">
        <v>839</v>
      </c>
      <c r="D91" s="263" t="s">
        <v>1475</v>
      </c>
      <c r="E91" s="264" t="s">
        <v>1476</v>
      </c>
      <c r="F91" s="219" t="s">
        <v>1204</v>
      </c>
      <c r="G91" s="288" t="s">
        <v>1386</v>
      </c>
      <c r="H91" s="645" t="s">
        <v>77</v>
      </c>
      <c r="I91" s="265"/>
    </row>
    <row r="92" spans="1:9" s="638" customFormat="1" ht="60.75" customHeight="1" x14ac:dyDescent="0.25">
      <c r="A92" s="217">
        <v>33</v>
      </c>
      <c r="B92" s="368" t="s">
        <v>199</v>
      </c>
      <c r="C92" s="368" t="s">
        <v>839</v>
      </c>
      <c r="D92" s="263" t="s">
        <v>1578</v>
      </c>
      <c r="E92" s="264" t="s">
        <v>1579</v>
      </c>
      <c r="F92" s="219" t="s">
        <v>1580</v>
      </c>
      <c r="G92" s="288" t="s">
        <v>1397</v>
      </c>
      <c r="H92" s="645" t="s">
        <v>77</v>
      </c>
      <c r="I92" s="265"/>
    </row>
    <row r="93" spans="1:9" s="638" customFormat="1" ht="60.75" customHeight="1" x14ac:dyDescent="0.25">
      <c r="A93" s="217">
        <v>34</v>
      </c>
      <c r="B93" s="368" t="s">
        <v>244</v>
      </c>
      <c r="C93" s="368" t="s">
        <v>228</v>
      </c>
      <c r="D93" s="263" t="s">
        <v>1460</v>
      </c>
      <c r="E93" s="264" t="s">
        <v>1461</v>
      </c>
      <c r="F93" s="219" t="s">
        <v>1204</v>
      </c>
      <c r="G93" s="288" t="s">
        <v>1386</v>
      </c>
      <c r="H93" s="645" t="s">
        <v>77</v>
      </c>
      <c r="I93" s="265"/>
    </row>
    <row r="94" spans="1:9" s="638" customFormat="1" ht="45" customHeight="1" x14ac:dyDescent="0.25">
      <c r="A94" s="217">
        <v>35</v>
      </c>
      <c r="B94" s="368" t="s">
        <v>35</v>
      </c>
      <c r="C94" s="368" t="s">
        <v>509</v>
      </c>
      <c r="D94" s="263" t="s">
        <v>1297</v>
      </c>
      <c r="E94" s="264" t="s">
        <v>1462</v>
      </c>
      <c r="F94" s="262" t="s">
        <v>1205</v>
      </c>
      <c r="G94" s="589" t="s">
        <v>1325</v>
      </c>
      <c r="H94" s="646" t="s">
        <v>77</v>
      </c>
      <c r="I94" s="265"/>
    </row>
    <row r="95" spans="1:9" s="638" customFormat="1" ht="60.75" customHeight="1" x14ac:dyDescent="0.25">
      <c r="A95" s="217">
        <v>36</v>
      </c>
      <c r="B95" s="368" t="s">
        <v>35</v>
      </c>
      <c r="C95" s="368" t="s">
        <v>509</v>
      </c>
      <c r="D95" s="263" t="s">
        <v>1463</v>
      </c>
      <c r="E95" s="264" t="s">
        <v>1464</v>
      </c>
      <c r="F95" s="219" t="s">
        <v>1204</v>
      </c>
      <c r="G95" s="288" t="s">
        <v>1386</v>
      </c>
      <c r="H95" s="645" t="s">
        <v>77</v>
      </c>
      <c r="I95" s="265"/>
    </row>
    <row r="96" spans="1:9" s="638" customFormat="1" ht="42.75" customHeight="1" x14ac:dyDescent="0.25">
      <c r="A96" s="217">
        <v>37</v>
      </c>
      <c r="B96" s="368" t="s">
        <v>298</v>
      </c>
      <c r="C96" s="368" t="s">
        <v>228</v>
      </c>
      <c r="D96" s="263"/>
      <c r="E96" s="264" t="s">
        <v>1465</v>
      </c>
      <c r="F96" s="637" t="s">
        <v>290</v>
      </c>
      <c r="G96" s="574" t="s">
        <v>1352</v>
      </c>
      <c r="H96" s="224" t="s">
        <v>77</v>
      </c>
      <c r="I96" s="365"/>
    </row>
    <row r="97" spans="1:9" s="638" customFormat="1" ht="69.75" customHeight="1" x14ac:dyDescent="0.25">
      <c r="A97" s="217">
        <v>38</v>
      </c>
      <c r="B97" s="368" t="s">
        <v>298</v>
      </c>
      <c r="C97" s="368" t="s">
        <v>228</v>
      </c>
      <c r="D97" s="263"/>
      <c r="E97" s="264" t="s">
        <v>1466</v>
      </c>
      <c r="F97" s="264" t="s">
        <v>1206</v>
      </c>
      <c r="G97" s="589" t="s">
        <v>1325</v>
      </c>
      <c r="H97" s="646" t="s">
        <v>77</v>
      </c>
      <c r="I97" s="265"/>
    </row>
    <row r="98" spans="1:9" s="638" customFormat="1" ht="60.75" customHeight="1" x14ac:dyDescent="0.25">
      <c r="A98" s="217">
        <v>39</v>
      </c>
      <c r="B98" s="368" t="s">
        <v>399</v>
      </c>
      <c r="C98" s="368" t="s">
        <v>228</v>
      </c>
      <c r="D98" s="263"/>
      <c r="E98" s="264" t="s">
        <v>1467</v>
      </c>
      <c r="F98" s="264" t="s">
        <v>1206</v>
      </c>
      <c r="G98" s="589" t="s">
        <v>1325</v>
      </c>
      <c r="H98" s="646" t="s">
        <v>77</v>
      </c>
      <c r="I98" s="265"/>
    </row>
    <row r="99" spans="1:9" s="638" customFormat="1" ht="40.5" customHeight="1" x14ac:dyDescent="0.25">
      <c r="A99" s="217">
        <v>40</v>
      </c>
      <c r="B99" s="368" t="s">
        <v>203</v>
      </c>
      <c r="C99" s="368" t="s">
        <v>228</v>
      </c>
      <c r="D99" s="263" t="s">
        <v>558</v>
      </c>
      <c r="E99" s="264" t="s">
        <v>1477</v>
      </c>
      <c r="F99" s="262" t="s">
        <v>1205</v>
      </c>
      <c r="G99" s="589" t="s">
        <v>1397</v>
      </c>
      <c r="H99" s="646" t="s">
        <v>77</v>
      </c>
      <c r="I99" s="265"/>
    </row>
    <row r="100" spans="1:9" s="638" customFormat="1" ht="45.75" customHeight="1" x14ac:dyDescent="0.25">
      <c r="A100" s="217">
        <v>41</v>
      </c>
      <c r="B100" s="368" t="s">
        <v>580</v>
      </c>
      <c r="C100" s="368" t="s">
        <v>228</v>
      </c>
      <c r="D100" s="263" t="s">
        <v>854</v>
      </c>
      <c r="E100" s="264" t="s">
        <v>1479</v>
      </c>
      <c r="F100" s="264" t="s">
        <v>1206</v>
      </c>
      <c r="G100" s="589" t="s">
        <v>1386</v>
      </c>
      <c r="H100" s="646" t="s">
        <v>77</v>
      </c>
      <c r="I100" s="265"/>
    </row>
    <row r="101" spans="1:9" s="638" customFormat="1" ht="70.5" customHeight="1" x14ac:dyDescent="0.25">
      <c r="A101" s="217">
        <v>42</v>
      </c>
      <c r="B101" s="368" t="s">
        <v>292</v>
      </c>
      <c r="C101" s="368" t="s">
        <v>167</v>
      </c>
      <c r="D101" s="263" t="s">
        <v>1481</v>
      </c>
      <c r="E101" s="264" t="s">
        <v>1482</v>
      </c>
      <c r="F101" s="219" t="s">
        <v>1204</v>
      </c>
      <c r="G101" s="288" t="s">
        <v>1397</v>
      </c>
      <c r="H101" s="645" t="s">
        <v>77</v>
      </c>
      <c r="I101" s="265"/>
    </row>
    <row r="102" spans="1:9" s="638" customFormat="1" ht="51" customHeight="1" x14ac:dyDescent="0.25">
      <c r="A102" s="217">
        <v>43</v>
      </c>
      <c r="B102" s="368" t="s">
        <v>264</v>
      </c>
      <c r="C102" s="368" t="s">
        <v>228</v>
      </c>
      <c r="D102" s="263" t="s">
        <v>1057</v>
      </c>
      <c r="E102" s="264" t="s">
        <v>1485</v>
      </c>
      <c r="F102" s="219" t="s">
        <v>1204</v>
      </c>
      <c r="G102" s="288" t="s">
        <v>992</v>
      </c>
      <c r="H102" s="645" t="s">
        <v>77</v>
      </c>
      <c r="I102" s="265"/>
    </row>
    <row r="103" spans="1:9" s="638" customFormat="1" ht="60.75" customHeight="1" x14ac:dyDescent="0.25">
      <c r="A103" s="217">
        <v>44</v>
      </c>
      <c r="B103" s="368" t="s">
        <v>264</v>
      </c>
      <c r="C103" s="368" t="s">
        <v>228</v>
      </c>
      <c r="D103" s="263" t="s">
        <v>854</v>
      </c>
      <c r="E103" s="264" t="s">
        <v>1490</v>
      </c>
      <c r="F103" s="262" t="s">
        <v>1205</v>
      </c>
      <c r="G103" s="589" t="s">
        <v>1325</v>
      </c>
      <c r="H103" s="646" t="s">
        <v>77</v>
      </c>
      <c r="I103" s="265"/>
    </row>
    <row r="104" spans="1:9" s="638" customFormat="1" ht="39.75" customHeight="1" x14ac:dyDescent="0.25">
      <c r="A104" s="217">
        <v>45</v>
      </c>
      <c r="B104" s="368" t="s">
        <v>1491</v>
      </c>
      <c r="C104" s="368" t="s">
        <v>241</v>
      </c>
      <c r="D104" s="263"/>
      <c r="E104" s="264" t="s">
        <v>1492</v>
      </c>
      <c r="F104" s="637" t="s">
        <v>290</v>
      </c>
      <c r="G104" s="574" t="s">
        <v>1352</v>
      </c>
      <c r="H104" s="224" t="s">
        <v>77</v>
      </c>
      <c r="I104" s="365"/>
    </row>
    <row r="105" spans="1:9" s="638" customFormat="1" ht="39.75" customHeight="1" x14ac:dyDescent="0.25">
      <c r="A105" s="217">
        <v>46</v>
      </c>
      <c r="B105" s="368" t="s">
        <v>295</v>
      </c>
      <c r="C105" s="368" t="s">
        <v>241</v>
      </c>
      <c r="D105" s="263" t="s">
        <v>1493</v>
      </c>
      <c r="E105" s="264" t="s">
        <v>1494</v>
      </c>
      <c r="F105" s="262" t="s">
        <v>1205</v>
      </c>
      <c r="G105" s="589" t="s">
        <v>1325</v>
      </c>
      <c r="H105" s="646" t="s">
        <v>77</v>
      </c>
      <c r="I105" s="265"/>
    </row>
    <row r="106" spans="1:9" s="638" customFormat="1" ht="35.25" customHeight="1" x14ac:dyDescent="0.25">
      <c r="A106" s="217">
        <v>47</v>
      </c>
      <c r="B106" s="368" t="s">
        <v>1510</v>
      </c>
      <c r="C106" s="368" t="s">
        <v>241</v>
      </c>
      <c r="D106" s="263"/>
      <c r="E106" s="264" t="s">
        <v>1511</v>
      </c>
      <c r="F106" s="262" t="s">
        <v>1496</v>
      </c>
      <c r="G106" s="288" t="s">
        <v>1397</v>
      </c>
      <c r="H106" s="646" t="s">
        <v>77</v>
      </c>
      <c r="I106" s="265"/>
    </row>
    <row r="107" spans="1:9" s="638" customFormat="1" ht="66.75" customHeight="1" x14ac:dyDescent="0.25">
      <c r="A107" s="217">
        <v>48</v>
      </c>
      <c r="B107" s="368" t="s">
        <v>429</v>
      </c>
      <c r="C107" s="368" t="s">
        <v>657</v>
      </c>
      <c r="D107" s="263"/>
      <c r="E107" s="264" t="s">
        <v>1512</v>
      </c>
      <c r="F107" s="262" t="s">
        <v>1521</v>
      </c>
      <c r="G107" s="288" t="s">
        <v>1352</v>
      </c>
      <c r="H107" s="646" t="s">
        <v>77</v>
      </c>
      <c r="I107" s="265"/>
    </row>
    <row r="108" spans="1:9" s="638" customFormat="1" ht="47.25" customHeight="1" x14ac:dyDescent="0.25">
      <c r="A108" s="217">
        <v>49</v>
      </c>
      <c r="B108" s="368" t="s">
        <v>429</v>
      </c>
      <c r="C108" s="368" t="s">
        <v>241</v>
      </c>
      <c r="D108" s="263"/>
      <c r="E108" s="264" t="s">
        <v>1518</v>
      </c>
      <c r="F108" s="219" t="s">
        <v>1520</v>
      </c>
      <c r="G108" s="288" t="s">
        <v>1325</v>
      </c>
      <c r="H108" s="645" t="s">
        <v>77</v>
      </c>
      <c r="I108" s="265"/>
    </row>
    <row r="109" spans="1:9" s="638" customFormat="1" ht="43.5" customHeight="1" x14ac:dyDescent="0.25">
      <c r="A109" s="217">
        <v>50</v>
      </c>
      <c r="B109" s="368" t="s">
        <v>1261</v>
      </c>
      <c r="C109" s="368" t="s">
        <v>225</v>
      </c>
      <c r="D109" s="263" t="s">
        <v>1522</v>
      </c>
      <c r="E109" s="264" t="s">
        <v>1523</v>
      </c>
      <c r="F109" s="264" t="s">
        <v>1206</v>
      </c>
      <c r="G109" s="589" t="s">
        <v>1325</v>
      </c>
      <c r="H109" s="646" t="s">
        <v>77</v>
      </c>
      <c r="I109" s="265"/>
    </row>
    <row r="110" spans="1:9" s="638" customFormat="1" ht="41.25" customHeight="1" x14ac:dyDescent="0.25">
      <c r="A110" s="217">
        <v>51</v>
      </c>
      <c r="B110" s="368" t="s">
        <v>300</v>
      </c>
      <c r="C110" s="368" t="s">
        <v>228</v>
      </c>
      <c r="D110" s="263"/>
      <c r="E110" s="264" t="s">
        <v>1524</v>
      </c>
      <c r="F110" s="262" t="s">
        <v>1525</v>
      </c>
      <c r="G110" s="589" t="s">
        <v>1325</v>
      </c>
      <c r="H110" s="646" t="s">
        <v>77</v>
      </c>
      <c r="I110" s="265"/>
    </row>
    <row r="111" spans="1:9" s="638" customFormat="1" ht="41.25" customHeight="1" x14ac:dyDescent="0.25">
      <c r="A111" s="217">
        <v>52</v>
      </c>
      <c r="B111" s="368" t="s">
        <v>300</v>
      </c>
      <c r="C111" s="368" t="s">
        <v>228</v>
      </c>
      <c r="D111" s="263" t="s">
        <v>360</v>
      </c>
      <c r="E111" s="264" t="s">
        <v>1526</v>
      </c>
      <c r="F111" s="219" t="s">
        <v>1527</v>
      </c>
      <c r="G111" s="589" t="s">
        <v>1397</v>
      </c>
      <c r="H111" s="646" t="s">
        <v>77</v>
      </c>
      <c r="I111" s="265"/>
    </row>
    <row r="112" spans="1:9" s="638" customFormat="1" ht="44.25" customHeight="1" x14ac:dyDescent="0.25">
      <c r="A112" s="217">
        <v>53</v>
      </c>
      <c r="B112" s="368" t="s">
        <v>300</v>
      </c>
      <c r="C112" s="368" t="s">
        <v>228</v>
      </c>
      <c r="D112" s="263" t="s">
        <v>1529</v>
      </c>
      <c r="E112" s="264" t="s">
        <v>1528</v>
      </c>
      <c r="F112" s="219" t="s">
        <v>1204</v>
      </c>
      <c r="G112" s="288" t="s">
        <v>1352</v>
      </c>
      <c r="H112" s="645" t="s">
        <v>77</v>
      </c>
      <c r="I112" s="265"/>
    </row>
    <row r="113" spans="1:9" s="638" customFormat="1" ht="39" customHeight="1" x14ac:dyDescent="0.25">
      <c r="A113" s="217">
        <v>54</v>
      </c>
      <c r="B113" s="368" t="s">
        <v>1530</v>
      </c>
      <c r="C113" s="368" t="s">
        <v>225</v>
      </c>
      <c r="D113" s="263"/>
      <c r="E113" s="264" t="s">
        <v>1536</v>
      </c>
      <c r="F113" s="264" t="s">
        <v>1206</v>
      </c>
      <c r="G113" s="589" t="s">
        <v>1397</v>
      </c>
      <c r="H113" s="646" t="s">
        <v>77</v>
      </c>
      <c r="I113" s="265"/>
    </row>
    <row r="114" spans="1:9" s="638" customFormat="1" ht="60.75" customHeight="1" x14ac:dyDescent="0.25">
      <c r="A114" s="217">
        <v>55</v>
      </c>
      <c r="B114" s="368" t="s">
        <v>198</v>
      </c>
      <c r="C114" s="368" t="s">
        <v>225</v>
      </c>
      <c r="D114" s="263" t="s">
        <v>819</v>
      </c>
      <c r="E114" s="264" t="s">
        <v>1533</v>
      </c>
      <c r="F114" s="264" t="s">
        <v>1206</v>
      </c>
      <c r="G114" s="589" t="s">
        <v>1397</v>
      </c>
      <c r="H114" s="646" t="s">
        <v>77</v>
      </c>
      <c r="I114" s="265"/>
    </row>
    <row r="115" spans="1:9" s="638" customFormat="1" ht="44.25" customHeight="1" x14ac:dyDescent="0.25">
      <c r="A115" s="217">
        <v>56</v>
      </c>
      <c r="B115" s="368" t="s">
        <v>672</v>
      </c>
      <c r="C115" s="368" t="s">
        <v>228</v>
      </c>
      <c r="D115" s="263" t="s">
        <v>677</v>
      </c>
      <c r="E115" s="264" t="s">
        <v>1542</v>
      </c>
      <c r="F115" s="264" t="s">
        <v>1206</v>
      </c>
      <c r="G115" s="589" t="s">
        <v>1397</v>
      </c>
      <c r="H115" s="646" t="s">
        <v>77</v>
      </c>
      <c r="I115" s="265"/>
    </row>
    <row r="116" spans="1:9" s="638" customFormat="1" ht="51" customHeight="1" x14ac:dyDescent="0.25">
      <c r="A116" s="217">
        <v>57</v>
      </c>
      <c r="B116" s="368" t="s">
        <v>1543</v>
      </c>
      <c r="C116" s="368" t="s">
        <v>225</v>
      </c>
      <c r="D116" s="263"/>
      <c r="E116" s="264" t="s">
        <v>1544</v>
      </c>
      <c r="F116" s="598" t="s">
        <v>1545</v>
      </c>
      <c r="G116" s="589" t="s">
        <v>1352</v>
      </c>
      <c r="H116" s="646" t="s">
        <v>77</v>
      </c>
      <c r="I116" s="265"/>
    </row>
    <row r="117" spans="1:9" s="638" customFormat="1" ht="40.5" customHeight="1" x14ac:dyDescent="0.25">
      <c r="A117" s="217">
        <v>58</v>
      </c>
      <c r="B117" s="368" t="s">
        <v>138</v>
      </c>
      <c r="C117" s="368" t="s">
        <v>509</v>
      </c>
      <c r="D117" s="264" t="s">
        <v>729</v>
      </c>
      <c r="E117" s="264" t="s">
        <v>1548</v>
      </c>
      <c r="F117" s="264" t="s">
        <v>1206</v>
      </c>
      <c r="G117" s="589" t="s">
        <v>1437</v>
      </c>
      <c r="H117" s="646" t="s">
        <v>77</v>
      </c>
      <c r="I117" s="265"/>
    </row>
    <row r="118" spans="1:9" s="638" customFormat="1" ht="40.5" customHeight="1" x14ac:dyDescent="0.25">
      <c r="A118" s="217">
        <v>59</v>
      </c>
      <c r="B118" s="368" t="s">
        <v>511</v>
      </c>
      <c r="C118" s="368" t="s">
        <v>509</v>
      </c>
      <c r="D118" s="264" t="s">
        <v>1549</v>
      </c>
      <c r="E118" s="264" t="s">
        <v>1550</v>
      </c>
      <c r="F118" s="262" t="s">
        <v>1496</v>
      </c>
      <c r="G118" s="288" t="s">
        <v>1437</v>
      </c>
      <c r="H118" s="646" t="s">
        <v>77</v>
      </c>
      <c r="I118" s="265"/>
    </row>
    <row r="119" spans="1:9" s="638" customFormat="1" ht="48" customHeight="1" x14ac:dyDescent="0.25">
      <c r="A119" s="217">
        <v>60</v>
      </c>
      <c r="B119" s="368" t="s">
        <v>513</v>
      </c>
      <c r="C119" s="368" t="s">
        <v>225</v>
      </c>
      <c r="D119" s="264" t="s">
        <v>1551</v>
      </c>
      <c r="E119" s="264" t="s">
        <v>1552</v>
      </c>
      <c r="F119" s="262" t="s">
        <v>1553</v>
      </c>
      <c r="G119" s="589" t="s">
        <v>1325</v>
      </c>
      <c r="H119" s="646" t="s">
        <v>77</v>
      </c>
      <c r="I119" s="265"/>
    </row>
    <row r="120" spans="1:9" s="638" customFormat="1" ht="52.5" customHeight="1" x14ac:dyDescent="0.25">
      <c r="A120" s="217">
        <v>61</v>
      </c>
      <c r="B120" s="368" t="s">
        <v>817</v>
      </c>
      <c r="C120" s="368" t="s">
        <v>590</v>
      </c>
      <c r="D120" s="264" t="s">
        <v>1554</v>
      </c>
      <c r="E120" s="264" t="s">
        <v>1555</v>
      </c>
      <c r="F120" s="219" t="s">
        <v>1204</v>
      </c>
      <c r="G120" s="288" t="s">
        <v>1325</v>
      </c>
      <c r="H120" s="645" t="s">
        <v>77</v>
      </c>
      <c r="I120" s="265"/>
    </row>
    <row r="121" spans="1:9" s="638" customFormat="1" ht="42" customHeight="1" x14ac:dyDescent="0.25">
      <c r="A121" s="217">
        <v>62</v>
      </c>
      <c r="B121" s="368" t="s">
        <v>988</v>
      </c>
      <c r="C121" s="368" t="s">
        <v>1586</v>
      </c>
      <c r="D121" s="368" t="s">
        <v>23</v>
      </c>
      <c r="E121" s="264" t="s">
        <v>1573</v>
      </c>
      <c r="F121" s="219" t="s">
        <v>1574</v>
      </c>
      <c r="G121" s="288" t="s">
        <v>1352</v>
      </c>
      <c r="H121" s="645" t="s">
        <v>77</v>
      </c>
      <c r="I121" s="265"/>
    </row>
    <row r="122" spans="1:9" s="638" customFormat="1" ht="38.25" customHeight="1" x14ac:dyDescent="0.25">
      <c r="A122" s="217">
        <v>63</v>
      </c>
      <c r="B122" s="368" t="s">
        <v>1575</v>
      </c>
      <c r="C122" s="368" t="s">
        <v>225</v>
      </c>
      <c r="D122" s="600" t="s">
        <v>631</v>
      </c>
      <c r="E122" s="264" t="s">
        <v>1576</v>
      </c>
      <c r="F122" s="262" t="s">
        <v>1496</v>
      </c>
      <c r="G122" s="288" t="s">
        <v>1437</v>
      </c>
      <c r="H122" s="646" t="s">
        <v>77</v>
      </c>
      <c r="I122" s="265"/>
    </row>
    <row r="123" spans="1:9" s="638" customFormat="1" ht="39" customHeight="1" x14ac:dyDescent="0.25">
      <c r="A123" s="217">
        <v>64</v>
      </c>
      <c r="B123" s="368" t="s">
        <v>1575</v>
      </c>
      <c r="C123" s="368" t="s">
        <v>225</v>
      </c>
      <c r="D123" s="600" t="s">
        <v>677</v>
      </c>
      <c r="E123" s="264" t="s">
        <v>1577</v>
      </c>
      <c r="F123" s="264" t="s">
        <v>1206</v>
      </c>
      <c r="G123" s="589" t="s">
        <v>1437</v>
      </c>
      <c r="H123" s="646" t="s">
        <v>77</v>
      </c>
      <c r="I123" s="265"/>
    </row>
    <row r="124" spans="1:9" s="638" customFormat="1" ht="53.25" customHeight="1" x14ac:dyDescent="0.25">
      <c r="A124" s="217">
        <v>65</v>
      </c>
      <c r="B124" s="368" t="s">
        <v>1583</v>
      </c>
      <c r="C124" s="368" t="s">
        <v>839</v>
      </c>
      <c r="D124" s="600" t="s">
        <v>1584</v>
      </c>
      <c r="E124" s="264" t="s">
        <v>1585</v>
      </c>
      <c r="F124" s="264" t="s">
        <v>1206</v>
      </c>
      <c r="G124" s="589" t="s">
        <v>1397</v>
      </c>
      <c r="H124" s="646" t="s">
        <v>77</v>
      </c>
      <c r="I124" s="265"/>
    </row>
    <row r="125" spans="1:9" s="638" customFormat="1" ht="39.75" customHeight="1" x14ac:dyDescent="0.25">
      <c r="A125" s="217">
        <v>66</v>
      </c>
      <c r="B125" s="368" t="s">
        <v>918</v>
      </c>
      <c r="C125" s="368" t="s">
        <v>228</v>
      </c>
      <c r="D125" s="600" t="s">
        <v>465</v>
      </c>
      <c r="E125" s="264" t="s">
        <v>1592</v>
      </c>
      <c r="F125" s="262" t="s">
        <v>1496</v>
      </c>
      <c r="G125" s="288" t="s">
        <v>1437</v>
      </c>
      <c r="H125" s="646" t="s">
        <v>77</v>
      </c>
      <c r="I125" s="265"/>
    </row>
    <row r="126" spans="1:9" s="638" customFormat="1" ht="52.5" customHeight="1" x14ac:dyDescent="0.25">
      <c r="A126" s="217">
        <v>67</v>
      </c>
      <c r="B126" s="368" t="s">
        <v>1042</v>
      </c>
      <c r="C126" s="368" t="s">
        <v>167</v>
      </c>
      <c r="D126" s="600" t="s">
        <v>1601</v>
      </c>
      <c r="E126" s="264" t="s">
        <v>1602</v>
      </c>
      <c r="F126" s="219" t="s">
        <v>1603</v>
      </c>
      <c r="G126" s="288" t="s">
        <v>1325</v>
      </c>
      <c r="H126" s="645" t="s">
        <v>77</v>
      </c>
      <c r="I126" s="265"/>
    </row>
    <row r="127" spans="1:9" s="638" customFormat="1" ht="59.25" customHeight="1" x14ac:dyDescent="0.25">
      <c r="A127" s="217">
        <v>68</v>
      </c>
      <c r="B127" s="368" t="s">
        <v>1447</v>
      </c>
      <c r="C127" s="368" t="s">
        <v>167</v>
      </c>
      <c r="D127" s="264" t="s">
        <v>1604</v>
      </c>
      <c r="E127" s="264" t="s">
        <v>1605</v>
      </c>
      <c r="F127" s="219" t="s">
        <v>1204</v>
      </c>
      <c r="G127" s="288" t="s">
        <v>1352</v>
      </c>
      <c r="H127" s="645" t="s">
        <v>77</v>
      </c>
      <c r="I127" s="265"/>
    </row>
    <row r="128" spans="1:9" s="638" customFormat="1" ht="59.25" customHeight="1" x14ac:dyDescent="0.25">
      <c r="A128" s="217">
        <v>69</v>
      </c>
      <c r="B128" s="368" t="s">
        <v>1027</v>
      </c>
      <c r="C128" s="368" t="s">
        <v>225</v>
      </c>
      <c r="D128" s="264" t="s">
        <v>1610</v>
      </c>
      <c r="E128" s="264" t="s">
        <v>1611</v>
      </c>
      <c r="F128" s="264" t="s">
        <v>1206</v>
      </c>
      <c r="G128" s="589" t="s">
        <v>1397</v>
      </c>
      <c r="H128" s="646" t="s">
        <v>77</v>
      </c>
      <c r="I128" s="265"/>
    </row>
    <row r="129" spans="1:9" s="638" customFormat="1" ht="42" customHeight="1" x14ac:dyDescent="0.25">
      <c r="A129" s="217">
        <v>70</v>
      </c>
      <c r="B129" s="368" t="s">
        <v>1613</v>
      </c>
      <c r="C129" s="368" t="s">
        <v>839</v>
      </c>
      <c r="D129" s="264"/>
      <c r="E129" s="264" t="s">
        <v>1614</v>
      </c>
      <c r="F129" s="219" t="s">
        <v>1535</v>
      </c>
      <c r="G129" s="288" t="s">
        <v>1386</v>
      </c>
      <c r="H129" s="645" t="s">
        <v>77</v>
      </c>
      <c r="I129" s="265"/>
    </row>
    <row r="130" spans="1:9" s="638" customFormat="1" ht="30.75" customHeight="1" x14ac:dyDescent="0.25">
      <c r="A130" s="217">
        <v>71</v>
      </c>
      <c r="B130" s="368" t="s">
        <v>1613</v>
      </c>
      <c r="C130" s="368" t="s">
        <v>839</v>
      </c>
      <c r="D130" s="264"/>
      <c r="E130" s="264" t="s">
        <v>1615</v>
      </c>
      <c r="F130" s="264" t="s">
        <v>1206</v>
      </c>
      <c r="G130" s="589" t="s">
        <v>1397</v>
      </c>
      <c r="H130" s="646" t="s">
        <v>77</v>
      </c>
      <c r="I130" s="265"/>
    </row>
    <row r="131" spans="1:9" s="638" customFormat="1" ht="42.75" customHeight="1" x14ac:dyDescent="0.25">
      <c r="A131" s="217">
        <v>72</v>
      </c>
      <c r="B131" s="368" t="s">
        <v>90</v>
      </c>
      <c r="C131" s="368" t="s">
        <v>167</v>
      </c>
      <c r="D131" s="600"/>
      <c r="E131" s="264" t="s">
        <v>1653</v>
      </c>
      <c r="F131" s="264" t="s">
        <v>1206</v>
      </c>
      <c r="G131" s="589" t="s">
        <v>1325</v>
      </c>
      <c r="H131" s="646" t="s">
        <v>77</v>
      </c>
      <c r="I131" s="265"/>
    </row>
    <row r="132" spans="1:9" s="638" customFormat="1" ht="51" customHeight="1" x14ac:dyDescent="0.25">
      <c r="A132" s="217">
        <v>73</v>
      </c>
      <c r="B132" s="368" t="s">
        <v>90</v>
      </c>
      <c r="C132" s="368" t="s">
        <v>167</v>
      </c>
      <c r="D132" s="368" t="s">
        <v>1656</v>
      </c>
      <c r="E132" s="264" t="s">
        <v>1657</v>
      </c>
      <c r="F132" s="264" t="s">
        <v>1206</v>
      </c>
      <c r="G132" s="589" t="s">
        <v>1325</v>
      </c>
      <c r="H132" s="646" t="s">
        <v>77</v>
      </c>
      <c r="I132" s="265"/>
    </row>
    <row r="133" spans="1:9" s="638" customFormat="1" ht="39.75" customHeight="1" x14ac:dyDescent="0.25">
      <c r="A133" s="217">
        <v>74</v>
      </c>
      <c r="B133" s="368" t="s">
        <v>1622</v>
      </c>
      <c r="C133" s="368" t="s">
        <v>839</v>
      </c>
      <c r="D133" s="368" t="s">
        <v>1623</v>
      </c>
      <c r="E133" s="264" t="s">
        <v>1624</v>
      </c>
      <c r="F133" s="264" t="s">
        <v>1206</v>
      </c>
      <c r="G133" s="288" t="s">
        <v>1437</v>
      </c>
      <c r="H133" s="646" t="s">
        <v>77</v>
      </c>
      <c r="I133" s="265"/>
    </row>
    <row r="134" spans="1:9" s="638" customFormat="1" ht="60.75" customHeight="1" x14ac:dyDescent="0.25">
      <c r="A134" s="217">
        <v>75</v>
      </c>
      <c r="B134" s="368" t="s">
        <v>1063</v>
      </c>
      <c r="C134" s="368" t="s">
        <v>839</v>
      </c>
      <c r="D134" s="368" t="s">
        <v>300</v>
      </c>
      <c r="E134" s="264" t="s">
        <v>1635</v>
      </c>
      <c r="F134" s="264" t="s">
        <v>1206</v>
      </c>
      <c r="G134" s="288" t="s">
        <v>1437</v>
      </c>
      <c r="H134" s="646" t="s">
        <v>77</v>
      </c>
      <c r="I134" s="265"/>
    </row>
    <row r="135" spans="1:9" s="638" customFormat="1" ht="41.25" customHeight="1" x14ac:dyDescent="0.25">
      <c r="A135" s="217">
        <v>76</v>
      </c>
      <c r="B135" s="368" t="s">
        <v>1642</v>
      </c>
      <c r="C135" s="368" t="s">
        <v>167</v>
      </c>
      <c r="D135" s="368" t="s">
        <v>1646</v>
      </c>
      <c r="E135" s="264" t="s">
        <v>1643</v>
      </c>
      <c r="F135" s="264" t="s">
        <v>1206</v>
      </c>
      <c r="G135" s="288" t="s">
        <v>1397</v>
      </c>
      <c r="H135" s="646" t="s">
        <v>77</v>
      </c>
      <c r="I135" s="265"/>
    </row>
    <row r="136" spans="1:9" s="638" customFormat="1" ht="32.25" customHeight="1" x14ac:dyDescent="0.25">
      <c r="A136" s="217">
        <v>77</v>
      </c>
      <c r="B136" s="368" t="s">
        <v>1644</v>
      </c>
      <c r="C136" s="368" t="s">
        <v>657</v>
      </c>
      <c r="D136" s="368" t="s">
        <v>1645</v>
      </c>
      <c r="E136" s="264" t="s">
        <v>1647</v>
      </c>
      <c r="F136" s="219" t="s">
        <v>1535</v>
      </c>
      <c r="G136" s="288" t="s">
        <v>1325</v>
      </c>
      <c r="H136" s="645" t="s">
        <v>77</v>
      </c>
      <c r="I136" s="265"/>
    </row>
    <row r="137" spans="1:9" s="638" customFormat="1" ht="53.25" customHeight="1" x14ac:dyDescent="0.25">
      <c r="A137" s="217">
        <v>78</v>
      </c>
      <c r="B137" s="368" t="s">
        <v>562</v>
      </c>
      <c r="C137" s="368" t="s">
        <v>167</v>
      </c>
      <c r="D137" s="368" t="s">
        <v>1648</v>
      </c>
      <c r="E137" s="264" t="s">
        <v>1649</v>
      </c>
      <c r="F137" s="264" t="s">
        <v>1206</v>
      </c>
      <c r="G137" s="288" t="s">
        <v>1397</v>
      </c>
      <c r="H137" s="646" t="s">
        <v>77</v>
      </c>
      <c r="I137" s="265"/>
    </row>
    <row r="138" spans="1:9" s="638" customFormat="1" ht="48.75" customHeight="1" x14ac:dyDescent="0.25">
      <c r="A138" s="217">
        <v>79</v>
      </c>
      <c r="B138" s="368" t="s">
        <v>438</v>
      </c>
      <c r="C138" s="368" t="s">
        <v>241</v>
      </c>
      <c r="D138" s="368" t="s">
        <v>1660</v>
      </c>
      <c r="E138" s="264" t="s">
        <v>1661</v>
      </c>
      <c r="F138" s="264" t="s">
        <v>1206</v>
      </c>
      <c r="G138" s="288" t="s">
        <v>1437</v>
      </c>
      <c r="H138" s="646" t="s">
        <v>77</v>
      </c>
      <c r="I138" s="265"/>
    </row>
    <row r="139" spans="1:9" s="638" customFormat="1" ht="59.25" customHeight="1" x14ac:dyDescent="0.25">
      <c r="A139" s="217">
        <v>80</v>
      </c>
      <c r="B139" s="368" t="s">
        <v>372</v>
      </c>
      <c r="C139" s="368" t="s">
        <v>509</v>
      </c>
      <c r="D139" s="368" t="s">
        <v>1257</v>
      </c>
      <c r="E139" s="264" t="s">
        <v>1664</v>
      </c>
      <c r="F139" s="264" t="s">
        <v>1206</v>
      </c>
      <c r="G139" s="288" t="s">
        <v>1397</v>
      </c>
      <c r="H139" s="646" t="s">
        <v>77</v>
      </c>
      <c r="I139" s="265"/>
    </row>
    <row r="140" spans="1:9" s="638" customFormat="1" ht="46.5" customHeight="1" x14ac:dyDescent="0.25">
      <c r="A140" s="217">
        <v>81</v>
      </c>
      <c r="B140" s="368" t="s">
        <v>372</v>
      </c>
      <c r="C140" s="368" t="s">
        <v>509</v>
      </c>
      <c r="D140" s="368" t="s">
        <v>327</v>
      </c>
      <c r="E140" s="264" t="s">
        <v>1665</v>
      </c>
      <c r="F140" s="219" t="s">
        <v>1204</v>
      </c>
      <c r="G140" s="288" t="s">
        <v>1386</v>
      </c>
      <c r="H140" s="645" t="s">
        <v>77</v>
      </c>
      <c r="I140" s="265"/>
    </row>
    <row r="141" spans="1:9" s="638" customFormat="1" ht="42" customHeight="1" x14ac:dyDescent="0.25">
      <c r="A141" s="217">
        <v>82</v>
      </c>
      <c r="B141" s="368" t="s">
        <v>942</v>
      </c>
      <c r="C141" s="368" t="s">
        <v>225</v>
      </c>
      <c r="D141" s="368" t="s">
        <v>1670</v>
      </c>
      <c r="E141" s="264" t="s">
        <v>1671</v>
      </c>
      <c r="F141" s="219" t="s">
        <v>1069</v>
      </c>
      <c r="G141" s="288" t="s">
        <v>1386</v>
      </c>
      <c r="H141" s="645" t="s">
        <v>77</v>
      </c>
      <c r="I141" s="265"/>
    </row>
    <row r="142" spans="1:9" s="638" customFormat="1" ht="36" customHeight="1" x14ac:dyDescent="0.25">
      <c r="A142" s="217">
        <v>83</v>
      </c>
      <c r="B142" s="368" t="s">
        <v>942</v>
      </c>
      <c r="C142" s="368" t="s">
        <v>225</v>
      </c>
      <c r="D142" s="368" t="s">
        <v>1170</v>
      </c>
      <c r="E142" s="264" t="s">
        <v>1672</v>
      </c>
      <c r="F142" s="264" t="s">
        <v>1206</v>
      </c>
      <c r="G142" s="288" t="s">
        <v>1397</v>
      </c>
      <c r="H142" s="646" t="s">
        <v>77</v>
      </c>
      <c r="I142" s="265"/>
    </row>
    <row r="143" spans="1:9" s="638" customFormat="1" ht="33.75" customHeight="1" x14ac:dyDescent="0.25">
      <c r="A143" s="217">
        <v>84</v>
      </c>
      <c r="B143" s="368" t="s">
        <v>660</v>
      </c>
      <c r="C143" s="368" t="s">
        <v>225</v>
      </c>
      <c r="D143" s="368" t="s">
        <v>1053</v>
      </c>
      <c r="E143" s="264" t="s">
        <v>1673</v>
      </c>
      <c r="F143" s="264" t="s">
        <v>290</v>
      </c>
      <c r="G143" s="574" t="s">
        <v>1437</v>
      </c>
      <c r="H143" s="224" t="s">
        <v>77</v>
      </c>
      <c r="I143" s="365"/>
    </row>
    <row r="144" spans="1:9" s="638" customFormat="1" ht="30.75" customHeight="1" x14ac:dyDescent="0.25">
      <c r="A144" s="217">
        <v>85</v>
      </c>
      <c r="B144" s="616" t="s">
        <v>660</v>
      </c>
      <c r="C144" s="616" t="s">
        <v>225</v>
      </c>
      <c r="D144" s="616" t="s">
        <v>513</v>
      </c>
      <c r="E144" s="293" t="s">
        <v>1674</v>
      </c>
      <c r="F144" s="293" t="s">
        <v>290</v>
      </c>
      <c r="G144" s="617" t="s">
        <v>1397</v>
      </c>
      <c r="H144" s="618" t="s">
        <v>77</v>
      </c>
      <c r="I144" s="619"/>
    </row>
    <row r="145" spans="1:9" s="624" customFormat="1" ht="37.5" customHeight="1" x14ac:dyDescent="0.25">
      <c r="A145" s="217">
        <v>86</v>
      </c>
      <c r="B145" s="262" t="s">
        <v>381</v>
      </c>
      <c r="C145" s="262" t="s">
        <v>167</v>
      </c>
      <c r="D145" s="262"/>
      <c r="E145" s="262" t="s">
        <v>1675</v>
      </c>
      <c r="F145" s="262" t="s">
        <v>1676</v>
      </c>
      <c r="G145" s="262" t="s">
        <v>1386</v>
      </c>
      <c r="H145" s="592" t="s">
        <v>77</v>
      </c>
      <c r="I145" s="262"/>
    </row>
    <row r="146" spans="1:9" s="638" customFormat="1" ht="46.5" customHeight="1" x14ac:dyDescent="0.25">
      <c r="A146" s="217">
        <v>87</v>
      </c>
      <c r="B146" s="368" t="s">
        <v>111</v>
      </c>
      <c r="C146" s="368" t="s">
        <v>167</v>
      </c>
      <c r="D146" s="368"/>
      <c r="E146" s="264" t="s">
        <v>1680</v>
      </c>
      <c r="F146" s="219" t="s">
        <v>1681</v>
      </c>
      <c r="G146" s="574" t="s">
        <v>1437</v>
      </c>
      <c r="H146" s="224" t="s">
        <v>77</v>
      </c>
      <c r="I146" s="365"/>
    </row>
    <row r="147" spans="1:9" s="638" customFormat="1" ht="44.25" customHeight="1" x14ac:dyDescent="0.25">
      <c r="A147" s="217">
        <v>88</v>
      </c>
      <c r="B147" s="368" t="s">
        <v>995</v>
      </c>
      <c r="C147" s="368" t="s">
        <v>228</v>
      </c>
      <c r="D147" s="368" t="s">
        <v>1054</v>
      </c>
      <c r="E147" s="264" t="s">
        <v>1688</v>
      </c>
      <c r="F147" s="264" t="s">
        <v>1206</v>
      </c>
      <c r="G147" s="288" t="s">
        <v>1397</v>
      </c>
      <c r="H147" s="646" t="s">
        <v>77</v>
      </c>
      <c r="I147" s="265"/>
    </row>
    <row r="148" spans="1:9" s="638" customFormat="1" ht="42" customHeight="1" x14ac:dyDescent="0.25">
      <c r="A148" s="217">
        <v>89</v>
      </c>
      <c r="B148" s="368" t="s">
        <v>995</v>
      </c>
      <c r="C148" s="368" t="s">
        <v>228</v>
      </c>
      <c r="D148" s="368" t="s">
        <v>1013</v>
      </c>
      <c r="E148" s="264" t="s">
        <v>1689</v>
      </c>
      <c r="F148" s="262" t="s">
        <v>1496</v>
      </c>
      <c r="G148" s="288" t="s">
        <v>1397</v>
      </c>
      <c r="H148" s="646" t="s">
        <v>77</v>
      </c>
      <c r="I148" s="265"/>
    </row>
    <row r="149" spans="1:9" s="638" customFormat="1" ht="45.75" customHeight="1" x14ac:dyDescent="0.25">
      <c r="A149" s="217">
        <v>90</v>
      </c>
      <c r="B149" s="368" t="s">
        <v>1691</v>
      </c>
      <c r="C149" s="368" t="s">
        <v>657</v>
      </c>
      <c r="D149" s="368" t="s">
        <v>656</v>
      </c>
      <c r="E149" s="264" t="s">
        <v>1692</v>
      </c>
      <c r="F149" s="264" t="s">
        <v>1206</v>
      </c>
      <c r="G149" s="288" t="s">
        <v>1437</v>
      </c>
      <c r="H149" s="646" t="s">
        <v>77</v>
      </c>
      <c r="I149" s="265"/>
    </row>
    <row r="150" spans="1:9" s="638" customFormat="1" ht="42" customHeight="1" x14ac:dyDescent="0.25">
      <c r="A150" s="217">
        <v>91</v>
      </c>
      <c r="B150" s="368" t="s">
        <v>618</v>
      </c>
      <c r="C150" s="368" t="s">
        <v>228</v>
      </c>
      <c r="D150" s="368" t="s">
        <v>669</v>
      </c>
      <c r="E150" s="264" t="s">
        <v>1693</v>
      </c>
      <c r="F150" s="264" t="s">
        <v>1694</v>
      </c>
      <c r="G150" s="574" t="s">
        <v>1437</v>
      </c>
      <c r="H150" s="224" t="s">
        <v>77</v>
      </c>
      <c r="I150" s="365"/>
    </row>
    <row r="151" spans="1:9" s="638" customFormat="1" ht="46.5" customHeight="1" x14ac:dyDescent="0.25">
      <c r="A151" s="217">
        <v>92</v>
      </c>
      <c r="B151" s="368" t="s">
        <v>1695</v>
      </c>
      <c r="C151" s="368" t="s">
        <v>225</v>
      </c>
      <c r="D151" s="368" t="s">
        <v>1696</v>
      </c>
      <c r="E151" s="264" t="s">
        <v>1697</v>
      </c>
      <c r="F151" s="219" t="s">
        <v>1204</v>
      </c>
      <c r="G151" s="288" t="s">
        <v>1324</v>
      </c>
      <c r="H151" s="645" t="s">
        <v>77</v>
      </c>
      <c r="I151" s="265"/>
    </row>
    <row r="152" spans="1:9" s="638" customFormat="1" ht="35.25" customHeight="1" x14ac:dyDescent="0.25">
      <c r="A152" s="217">
        <v>93</v>
      </c>
      <c r="B152" s="368" t="s">
        <v>716</v>
      </c>
      <c r="C152" s="368" t="s">
        <v>225</v>
      </c>
      <c r="D152" s="368" t="s">
        <v>1901</v>
      </c>
      <c r="E152" s="264" t="s">
        <v>1718</v>
      </c>
      <c r="F152" s="264" t="s">
        <v>1694</v>
      </c>
      <c r="G152" s="574" t="s">
        <v>1386</v>
      </c>
      <c r="H152" s="224" t="s">
        <v>77</v>
      </c>
      <c r="I152" s="365"/>
    </row>
    <row r="153" spans="1:9" s="638" customFormat="1" ht="43.5" customHeight="1" x14ac:dyDescent="0.25">
      <c r="A153" s="217">
        <v>94</v>
      </c>
      <c r="B153" s="368" t="s">
        <v>1727</v>
      </c>
      <c r="C153" s="368" t="s">
        <v>225</v>
      </c>
      <c r="D153" s="600"/>
      <c r="E153" s="264" t="s">
        <v>1729</v>
      </c>
      <c r="F153" s="264" t="s">
        <v>1206</v>
      </c>
      <c r="G153" s="589" t="s">
        <v>1352</v>
      </c>
      <c r="H153" s="646" t="s">
        <v>77</v>
      </c>
      <c r="I153" s="265"/>
    </row>
    <row r="154" spans="1:9" s="638" customFormat="1" ht="43.5" customHeight="1" x14ac:dyDescent="0.25">
      <c r="A154" s="217">
        <v>95</v>
      </c>
      <c r="B154" s="209" t="s">
        <v>1749</v>
      </c>
      <c r="C154" s="209" t="s">
        <v>1750</v>
      </c>
      <c r="D154" s="209" t="s">
        <v>1751</v>
      </c>
      <c r="E154" s="219" t="s">
        <v>1752</v>
      </c>
      <c r="F154" s="219" t="s">
        <v>191</v>
      </c>
      <c r="G154" s="209" t="s">
        <v>1753</v>
      </c>
      <c r="H154" s="217" t="s">
        <v>77</v>
      </c>
      <c r="I154" s="209"/>
    </row>
    <row r="155" spans="1:9" s="638" customFormat="1" ht="43.5" customHeight="1" x14ac:dyDescent="0.25">
      <c r="A155" s="217">
        <v>96</v>
      </c>
      <c r="B155" s="209" t="s">
        <v>318</v>
      </c>
      <c r="C155" s="209" t="s">
        <v>1750</v>
      </c>
      <c r="D155" s="209" t="s">
        <v>873</v>
      </c>
      <c r="E155" s="219" t="s">
        <v>1754</v>
      </c>
      <c r="F155" s="219" t="s">
        <v>1166</v>
      </c>
      <c r="G155" s="209" t="s">
        <v>1755</v>
      </c>
      <c r="H155" s="217" t="s">
        <v>77</v>
      </c>
      <c r="I155" s="209"/>
    </row>
    <row r="156" spans="1:9" s="638" customFormat="1" ht="43.5" customHeight="1" x14ac:dyDescent="0.25">
      <c r="A156" s="217">
        <v>97</v>
      </c>
      <c r="B156" s="209" t="s">
        <v>203</v>
      </c>
      <c r="C156" s="209" t="s">
        <v>1750</v>
      </c>
      <c r="D156" s="209"/>
      <c r="E156" s="219" t="s">
        <v>1756</v>
      </c>
      <c r="F156" s="219" t="s">
        <v>191</v>
      </c>
      <c r="G156" s="209" t="s">
        <v>1397</v>
      </c>
      <c r="H156" s="217" t="s">
        <v>77</v>
      </c>
      <c r="I156" s="209"/>
    </row>
    <row r="157" spans="1:9" s="638" customFormat="1" ht="43.5" customHeight="1" x14ac:dyDescent="0.25">
      <c r="A157" s="217">
        <v>98</v>
      </c>
      <c r="B157" s="209" t="s">
        <v>300</v>
      </c>
      <c r="C157" s="209" t="s">
        <v>1750</v>
      </c>
      <c r="D157" s="209"/>
      <c r="E157" s="219" t="s">
        <v>1757</v>
      </c>
      <c r="F157" s="219" t="s">
        <v>1758</v>
      </c>
      <c r="G157" s="209" t="s">
        <v>1437</v>
      </c>
      <c r="H157" s="217" t="s">
        <v>77</v>
      </c>
      <c r="I157" s="209"/>
    </row>
    <row r="158" spans="1:9" s="638" customFormat="1" ht="43.5" customHeight="1" x14ac:dyDescent="0.25">
      <c r="A158" s="217">
        <v>99</v>
      </c>
      <c r="B158" s="209" t="s">
        <v>672</v>
      </c>
      <c r="C158" s="209" t="s">
        <v>1750</v>
      </c>
      <c r="D158" s="219" t="s">
        <v>1759</v>
      </c>
      <c r="E158" s="219" t="s">
        <v>1760</v>
      </c>
      <c r="F158" s="219" t="s">
        <v>1761</v>
      </c>
      <c r="G158" s="209" t="s">
        <v>1437</v>
      </c>
      <c r="H158" s="217" t="s">
        <v>77</v>
      </c>
      <c r="I158" s="209"/>
    </row>
    <row r="159" spans="1:9" s="638" customFormat="1" ht="43.5" customHeight="1" x14ac:dyDescent="0.25">
      <c r="A159" s="217">
        <v>100</v>
      </c>
      <c r="B159" s="209" t="s">
        <v>1762</v>
      </c>
      <c r="C159" s="209" t="s">
        <v>1750</v>
      </c>
      <c r="D159" s="209"/>
      <c r="E159" s="219" t="s">
        <v>1763</v>
      </c>
      <c r="F159" s="219" t="s">
        <v>191</v>
      </c>
      <c r="G159" s="209" t="s">
        <v>1764</v>
      </c>
      <c r="H159" s="217" t="s">
        <v>77</v>
      </c>
      <c r="I159" s="209"/>
    </row>
    <row r="160" spans="1:9" s="638" customFormat="1" ht="43.5" customHeight="1" x14ac:dyDescent="0.25">
      <c r="A160" s="217">
        <v>101</v>
      </c>
      <c r="B160" s="209" t="s">
        <v>1178</v>
      </c>
      <c r="C160" s="209" t="s">
        <v>1750</v>
      </c>
      <c r="D160" s="209" t="s">
        <v>1380</v>
      </c>
      <c r="E160" s="219" t="s">
        <v>1765</v>
      </c>
      <c r="F160" s="219" t="s">
        <v>191</v>
      </c>
      <c r="G160" s="209" t="s">
        <v>1753</v>
      </c>
      <c r="H160" s="217" t="s">
        <v>77</v>
      </c>
      <c r="I160" s="209"/>
    </row>
    <row r="161" spans="1:9" s="638" customFormat="1" ht="43.5" customHeight="1" x14ac:dyDescent="0.25">
      <c r="A161" s="217">
        <v>102</v>
      </c>
      <c r="B161" s="209" t="s">
        <v>1140</v>
      </c>
      <c r="C161" s="209" t="s">
        <v>1750</v>
      </c>
      <c r="D161" s="219" t="s">
        <v>1766</v>
      </c>
      <c r="E161" s="219" t="s">
        <v>1767</v>
      </c>
      <c r="F161" s="219" t="s">
        <v>191</v>
      </c>
      <c r="G161" s="209" t="s">
        <v>1753</v>
      </c>
      <c r="H161" s="217" t="s">
        <v>77</v>
      </c>
      <c r="I161" s="209"/>
    </row>
    <row r="162" spans="1:9" s="638" customFormat="1" ht="43.5" customHeight="1" x14ac:dyDescent="0.25">
      <c r="A162" s="217">
        <v>103</v>
      </c>
      <c r="B162" s="209" t="s">
        <v>1184</v>
      </c>
      <c r="C162" s="209" t="s">
        <v>1750</v>
      </c>
      <c r="D162" s="209" t="s">
        <v>957</v>
      </c>
      <c r="E162" s="219" t="s">
        <v>1768</v>
      </c>
      <c r="F162" s="219" t="s">
        <v>1769</v>
      </c>
      <c r="G162" s="209" t="s">
        <v>1764</v>
      </c>
      <c r="H162" s="217" t="s">
        <v>77</v>
      </c>
      <c r="I162" s="209"/>
    </row>
    <row r="163" spans="1:9" s="638" customFormat="1" ht="43.5" customHeight="1" x14ac:dyDescent="0.25">
      <c r="A163" s="217">
        <v>104</v>
      </c>
      <c r="B163" s="209" t="s">
        <v>959</v>
      </c>
      <c r="C163" s="209" t="s">
        <v>1750</v>
      </c>
      <c r="D163" s="219" t="s">
        <v>333</v>
      </c>
      <c r="E163" s="219" t="s">
        <v>1770</v>
      </c>
      <c r="F163" s="219" t="s">
        <v>1771</v>
      </c>
      <c r="G163" s="209" t="s">
        <v>1753</v>
      </c>
      <c r="H163" s="217" t="s">
        <v>77</v>
      </c>
      <c r="I163" s="209"/>
    </row>
    <row r="164" spans="1:9" s="638" customFormat="1" ht="43.5" customHeight="1" x14ac:dyDescent="0.25">
      <c r="A164" s="217">
        <v>105</v>
      </c>
      <c r="B164" s="209" t="s">
        <v>162</v>
      </c>
      <c r="C164" s="209" t="s">
        <v>1750</v>
      </c>
      <c r="D164" s="209"/>
      <c r="E164" s="219" t="s">
        <v>1772</v>
      </c>
      <c r="F164" s="219" t="s">
        <v>1773</v>
      </c>
      <c r="G164" s="209" t="s">
        <v>1889</v>
      </c>
      <c r="H164" s="217" t="s">
        <v>77</v>
      </c>
      <c r="I164" s="209"/>
    </row>
    <row r="165" spans="1:9" s="638" customFormat="1" ht="43.5" customHeight="1" x14ac:dyDescent="0.25">
      <c r="A165" s="217">
        <v>106</v>
      </c>
      <c r="B165" s="209" t="s">
        <v>1774</v>
      </c>
      <c r="C165" s="209" t="s">
        <v>1750</v>
      </c>
      <c r="D165" s="209" t="s">
        <v>1775</v>
      </c>
      <c r="E165" s="219" t="s">
        <v>1776</v>
      </c>
      <c r="F165" s="219" t="s">
        <v>1777</v>
      </c>
      <c r="G165" s="209" t="s">
        <v>1753</v>
      </c>
      <c r="H165" s="217" t="s">
        <v>1778</v>
      </c>
      <c r="I165" s="209"/>
    </row>
    <row r="166" spans="1:9" s="638" customFormat="1" ht="43.5" customHeight="1" x14ac:dyDescent="0.25">
      <c r="A166" s="217">
        <v>107</v>
      </c>
      <c r="B166" s="209" t="s">
        <v>1779</v>
      </c>
      <c r="C166" s="209" t="s">
        <v>1750</v>
      </c>
      <c r="D166" s="209" t="s">
        <v>295</v>
      </c>
      <c r="E166" s="219" t="s">
        <v>1780</v>
      </c>
      <c r="F166" s="219" t="s">
        <v>1777</v>
      </c>
      <c r="G166" s="209" t="s">
        <v>1753</v>
      </c>
      <c r="H166" s="217" t="s">
        <v>1778</v>
      </c>
      <c r="I166" s="209"/>
    </row>
    <row r="167" spans="1:9" s="638" customFormat="1" ht="65.25" customHeight="1" x14ac:dyDescent="0.25">
      <c r="A167" s="217">
        <v>108</v>
      </c>
      <c r="B167" s="209" t="s">
        <v>110</v>
      </c>
      <c r="C167" s="209" t="s">
        <v>91</v>
      </c>
      <c r="D167" s="219" t="s">
        <v>1781</v>
      </c>
      <c r="E167" s="219" t="s">
        <v>1782</v>
      </c>
      <c r="F167" s="219" t="s">
        <v>1783</v>
      </c>
      <c r="G167" s="209" t="s">
        <v>1784</v>
      </c>
      <c r="H167" s="217" t="s">
        <v>1785</v>
      </c>
      <c r="I167" s="219"/>
    </row>
    <row r="168" spans="1:9" s="638" customFormat="1" ht="43.5" customHeight="1" x14ac:dyDescent="0.25">
      <c r="A168" s="217">
        <v>109</v>
      </c>
      <c r="B168" s="209" t="s">
        <v>1244</v>
      </c>
      <c r="C168" s="209" t="s">
        <v>91</v>
      </c>
      <c r="D168" s="209" t="s">
        <v>1786</v>
      </c>
      <c r="E168" s="219" t="s">
        <v>1787</v>
      </c>
      <c r="F168" s="219" t="s">
        <v>1788</v>
      </c>
      <c r="G168" s="209" t="s">
        <v>1784</v>
      </c>
      <c r="H168" s="217" t="s">
        <v>1785</v>
      </c>
      <c r="I168" s="219"/>
    </row>
    <row r="169" spans="1:9" s="638" customFormat="1" ht="43.5" customHeight="1" x14ac:dyDescent="0.25">
      <c r="A169" s="217">
        <v>110</v>
      </c>
      <c r="B169" s="209" t="s">
        <v>862</v>
      </c>
      <c r="C169" s="209" t="s">
        <v>91</v>
      </c>
      <c r="D169" s="209" t="s">
        <v>1789</v>
      </c>
      <c r="E169" s="219" t="s">
        <v>1790</v>
      </c>
      <c r="F169" s="219" t="s">
        <v>1791</v>
      </c>
      <c r="G169" s="209" t="s">
        <v>1792</v>
      </c>
      <c r="H169" s="217" t="s">
        <v>1785</v>
      </c>
      <c r="I169" s="219"/>
    </row>
    <row r="170" spans="1:9" s="638" customFormat="1" ht="43.5" customHeight="1" x14ac:dyDescent="0.25">
      <c r="A170" s="217">
        <v>111</v>
      </c>
      <c r="B170" s="209" t="s">
        <v>292</v>
      </c>
      <c r="C170" s="209" t="s">
        <v>91</v>
      </c>
      <c r="D170" s="219" t="s">
        <v>1793</v>
      </c>
      <c r="E170" s="219" t="s">
        <v>1794</v>
      </c>
      <c r="F170" s="219" t="s">
        <v>1795</v>
      </c>
      <c r="G170" s="209" t="s">
        <v>1796</v>
      </c>
      <c r="H170" s="217" t="s">
        <v>1785</v>
      </c>
      <c r="I170" s="219"/>
    </row>
    <row r="171" spans="1:9" s="638" customFormat="1" ht="59.25" customHeight="1" x14ac:dyDescent="0.25">
      <c r="A171" s="217">
        <v>112</v>
      </c>
      <c r="B171" s="219" t="s">
        <v>1824</v>
      </c>
      <c r="C171" s="209" t="s">
        <v>91</v>
      </c>
      <c r="D171" s="209" t="s">
        <v>1375</v>
      </c>
      <c r="E171" s="219" t="s">
        <v>1825</v>
      </c>
      <c r="F171" s="219" t="s">
        <v>1826</v>
      </c>
      <c r="G171" s="209" t="s">
        <v>1796</v>
      </c>
      <c r="H171" s="217" t="s">
        <v>1785</v>
      </c>
      <c r="I171" s="265"/>
    </row>
    <row r="172" spans="1:9" s="638" customFormat="1" ht="59.25" customHeight="1" x14ac:dyDescent="0.25">
      <c r="A172" s="217">
        <v>113</v>
      </c>
      <c r="B172" s="209" t="s">
        <v>1666</v>
      </c>
      <c r="C172" s="209" t="s">
        <v>91</v>
      </c>
      <c r="D172" s="209"/>
      <c r="E172" s="219" t="s">
        <v>1827</v>
      </c>
      <c r="F172" s="219" t="s">
        <v>1828</v>
      </c>
      <c r="G172" s="209" t="s">
        <v>1829</v>
      </c>
      <c r="H172" s="217" t="s">
        <v>1785</v>
      </c>
      <c r="I172" s="365"/>
    </row>
    <row r="173" spans="1:9" s="638" customFormat="1" ht="41.25" customHeight="1" x14ac:dyDescent="0.25">
      <c r="A173" s="217">
        <v>114</v>
      </c>
      <c r="B173" s="209" t="s">
        <v>1666</v>
      </c>
      <c r="C173" s="209" t="s">
        <v>91</v>
      </c>
      <c r="D173" s="209"/>
      <c r="E173" s="219" t="s">
        <v>1830</v>
      </c>
      <c r="F173" s="219" t="s">
        <v>1831</v>
      </c>
      <c r="G173" s="209" t="s">
        <v>1829</v>
      </c>
      <c r="H173" s="217" t="s">
        <v>1785</v>
      </c>
      <c r="I173" s="172"/>
    </row>
    <row r="174" spans="1:9" s="638" customFormat="1" ht="46.5" customHeight="1" x14ac:dyDescent="0.25">
      <c r="A174" s="217">
        <v>115</v>
      </c>
      <c r="B174" s="209" t="s">
        <v>807</v>
      </c>
      <c r="C174" s="209" t="s">
        <v>148</v>
      </c>
      <c r="D174" s="219" t="s">
        <v>1850</v>
      </c>
      <c r="E174" s="219" t="s">
        <v>1851</v>
      </c>
      <c r="F174" s="219" t="s">
        <v>1852</v>
      </c>
      <c r="G174" s="209" t="s">
        <v>2105</v>
      </c>
      <c r="H174" s="217" t="s">
        <v>1785</v>
      </c>
      <c r="I174" s="265"/>
    </row>
    <row r="175" spans="1:9" s="638" customFormat="1" ht="72" customHeight="1" x14ac:dyDescent="0.25">
      <c r="A175" s="217">
        <v>116</v>
      </c>
      <c r="B175" s="209" t="s">
        <v>1408</v>
      </c>
      <c r="C175" s="209" t="s">
        <v>148</v>
      </c>
      <c r="D175" s="219" t="s">
        <v>1200</v>
      </c>
      <c r="E175" s="219" t="s">
        <v>1853</v>
      </c>
      <c r="F175" s="219" t="s">
        <v>1854</v>
      </c>
      <c r="G175" s="209" t="s">
        <v>2105</v>
      </c>
      <c r="H175" s="217" t="s">
        <v>1785</v>
      </c>
      <c r="I175" s="265"/>
    </row>
    <row r="176" spans="1:9" s="638" customFormat="1" ht="46.5" customHeight="1" x14ac:dyDescent="0.25">
      <c r="A176" s="217">
        <v>117</v>
      </c>
      <c r="B176" s="209" t="s">
        <v>182</v>
      </c>
      <c r="C176" s="209" t="s">
        <v>148</v>
      </c>
      <c r="D176" s="219" t="s">
        <v>306</v>
      </c>
      <c r="E176" s="219" t="s">
        <v>1859</v>
      </c>
      <c r="F176" s="219" t="s">
        <v>1860</v>
      </c>
      <c r="G176" s="209" t="s">
        <v>1755</v>
      </c>
      <c r="H176" s="217" t="s">
        <v>77</v>
      </c>
      <c r="I176" s="219"/>
    </row>
    <row r="177" spans="1:9" s="638" customFormat="1" ht="46.5" customHeight="1" x14ac:dyDescent="0.25">
      <c r="A177" s="217">
        <v>118</v>
      </c>
      <c r="B177" s="209" t="s">
        <v>1171</v>
      </c>
      <c r="C177" s="209" t="s">
        <v>148</v>
      </c>
      <c r="D177" s="219" t="s">
        <v>950</v>
      </c>
      <c r="E177" s="219" t="s">
        <v>1865</v>
      </c>
      <c r="F177" s="219" t="s">
        <v>1849</v>
      </c>
      <c r="G177" s="209" t="s">
        <v>1755</v>
      </c>
      <c r="H177" s="217" t="s">
        <v>77</v>
      </c>
      <c r="I177" s="265"/>
    </row>
    <row r="178" spans="1:9" s="638" customFormat="1" ht="46.5" customHeight="1" x14ac:dyDescent="0.25">
      <c r="A178" s="217">
        <v>119</v>
      </c>
      <c r="B178" s="209" t="s">
        <v>472</v>
      </c>
      <c r="C178" s="219" t="s">
        <v>1866</v>
      </c>
      <c r="D178" s="219" t="s">
        <v>1867</v>
      </c>
      <c r="E178" s="219" t="s">
        <v>1868</v>
      </c>
      <c r="F178" s="219" t="s">
        <v>1869</v>
      </c>
      <c r="G178" s="209" t="s">
        <v>1437</v>
      </c>
      <c r="H178" s="217" t="s">
        <v>77</v>
      </c>
      <c r="I178" s="265"/>
    </row>
    <row r="179" spans="1:9" s="638" customFormat="1" ht="46.5" customHeight="1" x14ac:dyDescent="0.25">
      <c r="A179" s="217">
        <v>120</v>
      </c>
      <c r="B179" s="209" t="s">
        <v>1378</v>
      </c>
      <c r="C179" s="219" t="s">
        <v>1866</v>
      </c>
      <c r="D179" s="209" t="s">
        <v>86</v>
      </c>
      <c r="E179" s="219" t="s">
        <v>1870</v>
      </c>
      <c r="F179" s="219" t="s">
        <v>1871</v>
      </c>
      <c r="G179" s="209" t="s">
        <v>1437</v>
      </c>
      <c r="H179" s="217" t="s">
        <v>77</v>
      </c>
      <c r="I179" s="265"/>
    </row>
    <row r="180" spans="1:9" s="638" customFormat="1" ht="46.5" customHeight="1" x14ac:dyDescent="0.25">
      <c r="A180" s="217">
        <v>121</v>
      </c>
      <c r="B180" s="209" t="s">
        <v>86</v>
      </c>
      <c r="C180" s="219" t="s">
        <v>1866</v>
      </c>
      <c r="D180" s="209" t="s">
        <v>300</v>
      </c>
      <c r="E180" s="219" t="s">
        <v>1872</v>
      </c>
      <c r="F180" s="219" t="s">
        <v>1873</v>
      </c>
      <c r="G180" s="209" t="s">
        <v>1874</v>
      </c>
      <c r="H180" s="217" t="s">
        <v>77</v>
      </c>
      <c r="I180" s="265"/>
    </row>
    <row r="181" spans="1:9" s="638" customFormat="1" ht="53.25" customHeight="1" x14ac:dyDescent="0.25">
      <c r="A181" s="217">
        <v>122</v>
      </c>
      <c r="B181" s="209" t="s">
        <v>1875</v>
      </c>
      <c r="C181" s="219" t="s">
        <v>1866</v>
      </c>
      <c r="D181" s="209" t="s">
        <v>1876</v>
      </c>
      <c r="E181" s="219" t="s">
        <v>1877</v>
      </c>
      <c r="F181" s="219" t="s">
        <v>1878</v>
      </c>
      <c r="G181" s="209" t="s">
        <v>1437</v>
      </c>
      <c r="H181" s="217" t="s">
        <v>77</v>
      </c>
      <c r="I181" s="265"/>
    </row>
    <row r="182" spans="1:9" s="638" customFormat="1" ht="46.5" customHeight="1" x14ac:dyDescent="0.25">
      <c r="A182" s="217">
        <v>123</v>
      </c>
      <c r="B182" s="209" t="s">
        <v>1298</v>
      </c>
      <c r="C182" s="209" t="s">
        <v>154</v>
      </c>
      <c r="D182" s="209" t="s">
        <v>1879</v>
      </c>
      <c r="E182" s="219" t="s">
        <v>1880</v>
      </c>
      <c r="F182" s="219" t="s">
        <v>1881</v>
      </c>
      <c r="G182" s="209" t="s">
        <v>1755</v>
      </c>
      <c r="H182" s="217" t="s">
        <v>77</v>
      </c>
      <c r="I182" s="265"/>
    </row>
    <row r="183" spans="1:9" s="638" customFormat="1" ht="46.5" customHeight="1" x14ac:dyDescent="0.25">
      <c r="A183" s="217">
        <v>124</v>
      </c>
      <c r="B183" s="209" t="s">
        <v>372</v>
      </c>
      <c r="C183" s="209" t="s">
        <v>154</v>
      </c>
      <c r="D183" s="209" t="s">
        <v>327</v>
      </c>
      <c r="E183" s="219" t="s">
        <v>1885</v>
      </c>
      <c r="F183" s="219" t="s">
        <v>1886</v>
      </c>
      <c r="G183" s="209" t="s">
        <v>1437</v>
      </c>
      <c r="H183" s="217" t="s">
        <v>77</v>
      </c>
      <c r="I183" s="265"/>
    </row>
    <row r="184" spans="1:9" s="638" customFormat="1" ht="46.5" customHeight="1" x14ac:dyDescent="0.25">
      <c r="A184" s="217">
        <v>125</v>
      </c>
      <c r="B184" s="219" t="s">
        <v>472</v>
      </c>
      <c r="C184" s="219" t="s">
        <v>1887</v>
      </c>
      <c r="D184" s="219" t="s">
        <v>1867</v>
      </c>
      <c r="E184" s="219" t="s">
        <v>1868</v>
      </c>
      <c r="F184" s="219" t="s">
        <v>1869</v>
      </c>
      <c r="G184" s="219" t="s">
        <v>1784</v>
      </c>
      <c r="H184" s="224" t="s">
        <v>1785</v>
      </c>
      <c r="I184" s="265"/>
    </row>
    <row r="185" spans="1:9" s="638" customFormat="1" ht="46.5" customHeight="1" x14ac:dyDescent="0.25">
      <c r="A185" s="217">
        <v>126</v>
      </c>
      <c r="B185" s="219" t="s">
        <v>86</v>
      </c>
      <c r="C185" s="219" t="s">
        <v>1888</v>
      </c>
      <c r="D185" s="219" t="s">
        <v>300</v>
      </c>
      <c r="E185" s="219" t="s">
        <v>1872</v>
      </c>
      <c r="F185" s="219" t="s">
        <v>1873</v>
      </c>
      <c r="G185" s="219" t="s">
        <v>1784</v>
      </c>
      <c r="H185" s="224" t="s">
        <v>1785</v>
      </c>
      <c r="I185" s="265"/>
    </row>
    <row r="186" spans="1:9" s="638" customFormat="1" ht="57" customHeight="1" x14ac:dyDescent="0.25">
      <c r="A186" s="217">
        <v>127</v>
      </c>
      <c r="B186" s="219" t="s">
        <v>1875</v>
      </c>
      <c r="C186" s="219" t="s">
        <v>1888</v>
      </c>
      <c r="D186" s="219" t="s">
        <v>1876</v>
      </c>
      <c r="E186" s="219" t="s">
        <v>1877</v>
      </c>
      <c r="F186" s="219" t="s">
        <v>1878</v>
      </c>
      <c r="G186" s="219" t="s">
        <v>1784</v>
      </c>
      <c r="H186" s="224" t="s">
        <v>1785</v>
      </c>
      <c r="I186" s="265"/>
    </row>
    <row r="187" spans="1:9" s="649" customFormat="1" ht="57" customHeight="1" x14ac:dyDescent="0.25">
      <c r="A187" s="217">
        <v>128</v>
      </c>
      <c r="B187" s="209" t="s">
        <v>572</v>
      </c>
      <c r="C187" s="224" t="s">
        <v>307</v>
      </c>
      <c r="D187" s="587" t="s">
        <v>1956</v>
      </c>
      <c r="E187" s="369" t="s">
        <v>1957</v>
      </c>
      <c r="F187" s="262" t="s">
        <v>1958</v>
      </c>
      <c r="G187" s="679" t="s">
        <v>1919</v>
      </c>
      <c r="H187" s="224" t="s">
        <v>77</v>
      </c>
      <c r="I187" s="365"/>
    </row>
    <row r="188" spans="1:9" s="649" customFormat="1" ht="57" customHeight="1" x14ac:dyDescent="0.25">
      <c r="A188" s="217">
        <v>129</v>
      </c>
      <c r="B188" s="680" t="s">
        <v>1959</v>
      </c>
      <c r="C188" s="222" t="s">
        <v>307</v>
      </c>
      <c r="D188" s="681" t="s">
        <v>1960</v>
      </c>
      <c r="E188" s="369" t="s">
        <v>1961</v>
      </c>
      <c r="F188" s="262" t="s">
        <v>1962</v>
      </c>
      <c r="G188" s="220" t="s">
        <v>1919</v>
      </c>
      <c r="H188" s="224" t="s">
        <v>77</v>
      </c>
      <c r="I188" s="365"/>
    </row>
    <row r="189" spans="1:9" s="649" customFormat="1" ht="57" customHeight="1" x14ac:dyDescent="0.25">
      <c r="A189" s="217">
        <v>130</v>
      </c>
      <c r="B189" s="680" t="s">
        <v>1959</v>
      </c>
      <c r="C189" s="222" t="s">
        <v>307</v>
      </c>
      <c r="D189" s="681" t="s">
        <v>1963</v>
      </c>
      <c r="E189" s="369" t="s">
        <v>1964</v>
      </c>
      <c r="F189" s="262" t="s">
        <v>1965</v>
      </c>
      <c r="G189" s="220" t="s">
        <v>1919</v>
      </c>
      <c r="H189" s="224" t="s">
        <v>77</v>
      </c>
      <c r="I189" s="365"/>
    </row>
    <row r="190" spans="1:9" s="649" customFormat="1" ht="57" customHeight="1" x14ac:dyDescent="0.25">
      <c r="A190" s="217">
        <v>131</v>
      </c>
      <c r="B190" s="682" t="s">
        <v>1966</v>
      </c>
      <c r="C190" s="224" t="s">
        <v>307</v>
      </c>
      <c r="D190" s="684" t="s">
        <v>1967</v>
      </c>
      <c r="E190" s="685" t="s">
        <v>1968</v>
      </c>
      <c r="F190" s="686" t="s">
        <v>1969</v>
      </c>
      <c r="G190" s="683" t="s">
        <v>1970</v>
      </c>
      <c r="H190" s="684" t="s">
        <v>77</v>
      </c>
      <c r="I190" s="365"/>
    </row>
    <row r="191" spans="1:9" s="649" customFormat="1" ht="57" customHeight="1" x14ac:dyDescent="0.25">
      <c r="A191" s="217">
        <v>132</v>
      </c>
      <c r="B191" s="209" t="s">
        <v>1971</v>
      </c>
      <c r="C191" s="224" t="s">
        <v>167</v>
      </c>
      <c r="D191" s="687" t="s">
        <v>1959</v>
      </c>
      <c r="E191" s="374" t="s">
        <v>1964</v>
      </c>
      <c r="F191" s="262" t="s">
        <v>1205</v>
      </c>
      <c r="G191" s="589" t="s">
        <v>1926</v>
      </c>
      <c r="H191" s="646" t="s">
        <v>77</v>
      </c>
      <c r="I191" s="592"/>
    </row>
    <row r="192" spans="1:9" s="649" customFormat="1" ht="57" customHeight="1" x14ac:dyDescent="0.25">
      <c r="A192" s="217">
        <v>133</v>
      </c>
      <c r="B192" s="210" t="s">
        <v>1637</v>
      </c>
      <c r="C192" s="224" t="s">
        <v>167</v>
      </c>
      <c r="D192" s="687" t="s">
        <v>1972</v>
      </c>
      <c r="E192" s="374" t="s">
        <v>1973</v>
      </c>
      <c r="F192" s="262" t="s">
        <v>1974</v>
      </c>
      <c r="G192" s="589" t="s">
        <v>1926</v>
      </c>
      <c r="H192" s="646" t="s">
        <v>77</v>
      </c>
      <c r="I192" s="592"/>
    </row>
    <row r="193" spans="1:9" s="649" customFormat="1" ht="57" customHeight="1" x14ac:dyDescent="0.25">
      <c r="A193" s="217">
        <v>134</v>
      </c>
      <c r="B193" s="682" t="s">
        <v>580</v>
      </c>
      <c r="C193" s="684" t="s">
        <v>228</v>
      </c>
      <c r="D193" s="688" t="s">
        <v>1975</v>
      </c>
      <c r="E193" s="689" t="s">
        <v>1976</v>
      </c>
      <c r="F193" s="689" t="s">
        <v>1977</v>
      </c>
      <c r="G193" s="690" t="s">
        <v>1926</v>
      </c>
      <c r="H193" s="691" t="s">
        <v>77</v>
      </c>
      <c r="I193" s="692"/>
    </row>
    <row r="194" spans="1:9" s="649" customFormat="1" ht="57" customHeight="1" x14ac:dyDescent="0.25">
      <c r="A194" s="217">
        <v>135</v>
      </c>
      <c r="B194" s="682" t="s">
        <v>501</v>
      </c>
      <c r="C194" s="684" t="s">
        <v>228</v>
      </c>
      <c r="D194" s="688" t="s">
        <v>1978</v>
      </c>
      <c r="E194" s="689" t="s">
        <v>1979</v>
      </c>
      <c r="F194" s="689" t="s">
        <v>1980</v>
      </c>
      <c r="G194" s="690" t="s">
        <v>1924</v>
      </c>
      <c r="H194" s="691" t="s">
        <v>77</v>
      </c>
      <c r="I194" s="692"/>
    </row>
    <row r="195" spans="1:9" s="649" customFormat="1" ht="57" customHeight="1" x14ac:dyDescent="0.25">
      <c r="A195" s="217">
        <v>136</v>
      </c>
      <c r="B195" s="693" t="s">
        <v>298</v>
      </c>
      <c r="C195" s="684" t="s">
        <v>132</v>
      </c>
      <c r="D195" s="688"/>
      <c r="E195" s="694" t="s">
        <v>1981</v>
      </c>
      <c r="F195" s="689" t="s">
        <v>1982</v>
      </c>
      <c r="G195" s="695" t="s">
        <v>1983</v>
      </c>
      <c r="H195" s="691" t="s">
        <v>77</v>
      </c>
      <c r="I195" s="692"/>
    </row>
    <row r="196" spans="1:9" s="649" customFormat="1" ht="57" customHeight="1" x14ac:dyDescent="0.25">
      <c r="A196" s="217">
        <v>137</v>
      </c>
      <c r="B196" s="693" t="s">
        <v>298</v>
      </c>
      <c r="C196" s="684" t="s">
        <v>132</v>
      </c>
      <c r="D196" s="688"/>
      <c r="E196" s="689" t="s">
        <v>1984</v>
      </c>
      <c r="F196" s="689" t="s">
        <v>1982</v>
      </c>
      <c r="G196" s="695" t="s">
        <v>1985</v>
      </c>
      <c r="H196" s="691" t="s">
        <v>77</v>
      </c>
      <c r="I196" s="692"/>
    </row>
    <row r="197" spans="1:9" s="649" customFormat="1" ht="57" customHeight="1" x14ac:dyDescent="0.25">
      <c r="A197" s="217">
        <v>138</v>
      </c>
      <c r="B197" s="693" t="s">
        <v>298</v>
      </c>
      <c r="C197" s="684" t="s">
        <v>132</v>
      </c>
      <c r="D197" s="688"/>
      <c r="E197" s="694" t="s">
        <v>1986</v>
      </c>
      <c r="F197" s="689" t="s">
        <v>1982</v>
      </c>
      <c r="G197" s="684" t="s">
        <v>1987</v>
      </c>
      <c r="H197" s="691" t="s">
        <v>77</v>
      </c>
      <c r="I197" s="692"/>
    </row>
    <row r="198" spans="1:9" s="649" customFormat="1" ht="57" customHeight="1" x14ac:dyDescent="0.25">
      <c r="A198" s="217">
        <v>139</v>
      </c>
      <c r="B198" s="693" t="s">
        <v>218</v>
      </c>
      <c r="C198" s="684" t="s">
        <v>132</v>
      </c>
      <c r="D198" s="688" t="s">
        <v>278</v>
      </c>
      <c r="E198" s="688" t="s">
        <v>1988</v>
      </c>
      <c r="F198" s="688" t="s">
        <v>1989</v>
      </c>
      <c r="G198" s="691" t="s">
        <v>1920</v>
      </c>
      <c r="H198" s="691" t="s">
        <v>77</v>
      </c>
      <c r="I198" s="692"/>
    </row>
    <row r="199" spans="1:9" s="649" customFormat="1" ht="57" customHeight="1" x14ac:dyDescent="0.25">
      <c r="A199" s="217">
        <v>140</v>
      </c>
      <c r="B199" s="693" t="s">
        <v>685</v>
      </c>
      <c r="C199" s="684" t="s">
        <v>132</v>
      </c>
      <c r="D199" s="688" t="s">
        <v>1990</v>
      </c>
      <c r="E199" s="688" t="s">
        <v>1991</v>
      </c>
      <c r="F199" s="689" t="s">
        <v>1982</v>
      </c>
      <c r="G199" s="691" t="s">
        <v>1924</v>
      </c>
      <c r="H199" s="691" t="s">
        <v>77</v>
      </c>
      <c r="I199" s="692"/>
    </row>
    <row r="200" spans="1:9" s="649" customFormat="1" ht="57" customHeight="1" x14ac:dyDescent="0.25">
      <c r="A200" s="217">
        <v>141</v>
      </c>
      <c r="B200" s="693" t="s">
        <v>599</v>
      </c>
      <c r="C200" s="684" t="s">
        <v>132</v>
      </c>
      <c r="D200" s="688" t="s">
        <v>1992</v>
      </c>
      <c r="E200" s="688" t="s">
        <v>1993</v>
      </c>
      <c r="F200" s="689" t="s">
        <v>1982</v>
      </c>
      <c r="G200" s="691" t="s">
        <v>1924</v>
      </c>
      <c r="H200" s="691" t="s">
        <v>77</v>
      </c>
      <c r="I200" s="692"/>
    </row>
    <row r="201" spans="1:9" s="649" customFormat="1" ht="57" customHeight="1" x14ac:dyDescent="0.25">
      <c r="A201" s="217">
        <v>142</v>
      </c>
      <c r="B201" s="696" t="s">
        <v>1184</v>
      </c>
      <c r="C201" s="697" t="s">
        <v>132</v>
      </c>
      <c r="D201" s="698" t="s">
        <v>1994</v>
      </c>
      <c r="E201" s="698" t="s">
        <v>1995</v>
      </c>
      <c r="F201" s="698" t="s">
        <v>1996</v>
      </c>
      <c r="G201" s="699" t="s">
        <v>1997</v>
      </c>
      <c r="H201" s="699" t="s">
        <v>1785</v>
      </c>
      <c r="I201" s="692"/>
    </row>
    <row r="202" spans="1:9" s="649" customFormat="1" ht="57" customHeight="1" x14ac:dyDescent="0.25">
      <c r="A202" s="217">
        <v>143</v>
      </c>
      <c r="B202" s="693" t="s">
        <v>731</v>
      </c>
      <c r="C202" s="697" t="s">
        <v>228</v>
      </c>
      <c r="D202" s="688" t="s">
        <v>1998</v>
      </c>
      <c r="E202" s="688" t="s">
        <v>1999</v>
      </c>
      <c r="F202" s="688" t="s">
        <v>2000</v>
      </c>
      <c r="G202" s="691" t="s">
        <v>2001</v>
      </c>
      <c r="H202" s="691" t="s">
        <v>1785</v>
      </c>
      <c r="I202" s="692"/>
    </row>
    <row r="203" spans="1:9" s="649" customFormat="1" ht="57" customHeight="1" x14ac:dyDescent="0.25">
      <c r="A203" s="217">
        <v>144</v>
      </c>
      <c r="B203" s="682" t="s">
        <v>2002</v>
      </c>
      <c r="C203" s="684" t="s">
        <v>2003</v>
      </c>
      <c r="D203" s="688" t="s">
        <v>2004</v>
      </c>
      <c r="E203" s="689" t="s">
        <v>2005</v>
      </c>
      <c r="F203" s="689" t="s">
        <v>2006</v>
      </c>
      <c r="G203" s="690" t="s">
        <v>1926</v>
      </c>
      <c r="H203" s="691" t="s">
        <v>77</v>
      </c>
      <c r="I203" s="692"/>
    </row>
    <row r="204" spans="1:9" s="649" customFormat="1" ht="57" customHeight="1" x14ac:dyDescent="0.25">
      <c r="A204" s="217">
        <v>145</v>
      </c>
      <c r="B204" s="682" t="s">
        <v>2004</v>
      </c>
      <c r="C204" s="684" t="s">
        <v>2003</v>
      </c>
      <c r="D204" s="700" t="s">
        <v>2007</v>
      </c>
      <c r="E204" s="689" t="s">
        <v>2008</v>
      </c>
      <c r="F204" s="689" t="s">
        <v>2009</v>
      </c>
      <c r="G204" s="690" t="s">
        <v>1926</v>
      </c>
      <c r="H204" s="691" t="s">
        <v>1778</v>
      </c>
      <c r="I204" s="692"/>
    </row>
    <row r="205" spans="1:9" s="649" customFormat="1" ht="57" customHeight="1" x14ac:dyDescent="0.25">
      <c r="A205" s="217">
        <v>146</v>
      </c>
      <c r="B205" s="682" t="s">
        <v>824</v>
      </c>
      <c r="C205" s="684" t="s">
        <v>228</v>
      </c>
      <c r="D205" s="688"/>
      <c r="E205" s="688" t="s">
        <v>2010</v>
      </c>
      <c r="F205" s="689" t="s">
        <v>2011</v>
      </c>
      <c r="G205" s="701" t="s">
        <v>2012</v>
      </c>
      <c r="H205" s="691" t="s">
        <v>77</v>
      </c>
      <c r="I205" s="692"/>
    </row>
    <row r="206" spans="1:9" s="649" customFormat="1" ht="57" customHeight="1" x14ac:dyDescent="0.25">
      <c r="A206" s="217">
        <v>147</v>
      </c>
      <c r="B206" s="210" t="s">
        <v>233</v>
      </c>
      <c r="C206" s="217" t="s">
        <v>535</v>
      </c>
      <c r="D206" s="587"/>
      <c r="E206" s="219" t="s">
        <v>2016</v>
      </c>
      <c r="F206" s="618" t="s">
        <v>2017</v>
      </c>
      <c r="G206" s="224" t="s">
        <v>1924</v>
      </c>
      <c r="H206" s="590" t="s">
        <v>77</v>
      </c>
      <c r="I206" s="263" t="s">
        <v>742</v>
      </c>
    </row>
    <row r="207" spans="1:9" s="649" customFormat="1" ht="57" customHeight="1" x14ac:dyDescent="0.25">
      <c r="A207" s="217">
        <v>148</v>
      </c>
      <c r="B207" s="210" t="s">
        <v>629</v>
      </c>
      <c r="C207" s="217" t="s">
        <v>535</v>
      </c>
      <c r="D207" s="704" t="s">
        <v>2018</v>
      </c>
      <c r="E207" s="704" t="s">
        <v>2019</v>
      </c>
      <c r="F207" s="704" t="s">
        <v>2020</v>
      </c>
      <c r="G207" s="705" t="s">
        <v>1920</v>
      </c>
      <c r="H207" s="689" t="s">
        <v>77</v>
      </c>
      <c r="I207" s="263" t="s">
        <v>742</v>
      </c>
    </row>
    <row r="208" spans="1:9" s="648" customFormat="1" ht="57" customHeight="1" x14ac:dyDescent="0.25">
      <c r="A208" s="217">
        <v>149</v>
      </c>
      <c r="B208" s="210" t="s">
        <v>1063</v>
      </c>
      <c r="C208" s="217" t="s">
        <v>535</v>
      </c>
      <c r="D208" s="262" t="s">
        <v>702</v>
      </c>
      <c r="E208" s="703" t="s">
        <v>2022</v>
      </c>
      <c r="F208" s="706" t="s">
        <v>874</v>
      </c>
      <c r="G208" s="707" t="s">
        <v>2023</v>
      </c>
      <c r="H208" s="703" t="s">
        <v>77</v>
      </c>
      <c r="I208" s="263" t="s">
        <v>742</v>
      </c>
    </row>
    <row r="209" spans="1:9" s="648" customFormat="1" ht="57" customHeight="1" x14ac:dyDescent="0.25">
      <c r="A209" s="217">
        <v>150</v>
      </c>
      <c r="B209" s="210" t="s">
        <v>1063</v>
      </c>
      <c r="C209" s="217" t="s">
        <v>535</v>
      </c>
      <c r="D209" s="702" t="s">
        <v>2024</v>
      </c>
      <c r="E209" s="703" t="s">
        <v>2025</v>
      </c>
      <c r="F209" s="686" t="s">
        <v>201</v>
      </c>
      <c r="G209" s="708" t="s">
        <v>2026</v>
      </c>
      <c r="H209" s="703" t="s">
        <v>77</v>
      </c>
      <c r="I209" s="263" t="s">
        <v>742</v>
      </c>
    </row>
    <row r="210" spans="1:9" s="649" customFormat="1" ht="57" customHeight="1" x14ac:dyDescent="0.25">
      <c r="A210" s="217">
        <v>151</v>
      </c>
      <c r="B210" s="764" t="s">
        <v>1252</v>
      </c>
      <c r="C210" s="279" t="s">
        <v>535</v>
      </c>
      <c r="D210" s="262" t="s">
        <v>2027</v>
      </c>
      <c r="E210" s="262" t="s">
        <v>2028</v>
      </c>
      <c r="F210" s="686" t="s">
        <v>2029</v>
      </c>
      <c r="G210" s="686" t="s">
        <v>1920</v>
      </c>
      <c r="H210" s="686" t="s">
        <v>77</v>
      </c>
      <c r="I210" s="263" t="s">
        <v>742</v>
      </c>
    </row>
    <row r="211" spans="1:9" s="649" customFormat="1" ht="57" customHeight="1" x14ac:dyDescent="0.25">
      <c r="A211" s="217">
        <v>152</v>
      </c>
      <c r="B211" s="709" t="s">
        <v>2030</v>
      </c>
      <c r="C211" s="710" t="s">
        <v>87</v>
      </c>
      <c r="D211" s="600" t="s">
        <v>2031</v>
      </c>
      <c r="E211" s="600" t="s">
        <v>2032</v>
      </c>
      <c r="F211" s="600" t="s">
        <v>2033</v>
      </c>
      <c r="G211" s="174" t="s">
        <v>2034</v>
      </c>
      <c r="H211" s="174" t="s">
        <v>77</v>
      </c>
      <c r="I211" s="174"/>
    </row>
    <row r="212" spans="1:9" s="649" customFormat="1" ht="57" customHeight="1" x14ac:dyDescent="0.25">
      <c r="A212" s="217">
        <v>153</v>
      </c>
      <c r="B212" s="709" t="s">
        <v>446</v>
      </c>
      <c r="C212" s="710" t="s">
        <v>87</v>
      </c>
      <c r="D212" s="600" t="s">
        <v>2035</v>
      </c>
      <c r="E212" s="600" t="s">
        <v>2036</v>
      </c>
      <c r="F212" s="600" t="s">
        <v>2037</v>
      </c>
      <c r="G212" s="174" t="s">
        <v>2106</v>
      </c>
      <c r="H212" s="174" t="s">
        <v>77</v>
      </c>
      <c r="I212" s="174"/>
    </row>
    <row r="213" spans="1:9" s="649" customFormat="1" ht="57" customHeight="1" x14ac:dyDescent="0.25">
      <c r="A213" s="217">
        <v>154</v>
      </c>
      <c r="B213" s="709" t="s">
        <v>2035</v>
      </c>
      <c r="C213" s="756" t="s">
        <v>87</v>
      </c>
      <c r="D213" s="174"/>
      <c r="E213" s="600" t="s">
        <v>2038</v>
      </c>
      <c r="F213" s="600" t="s">
        <v>2039</v>
      </c>
      <c r="G213" s="174" t="s">
        <v>2040</v>
      </c>
      <c r="H213" s="174" t="s">
        <v>77</v>
      </c>
      <c r="I213" s="174"/>
    </row>
    <row r="214" spans="1:9" s="649" customFormat="1" ht="57" customHeight="1" x14ac:dyDescent="0.25">
      <c r="A214" s="217">
        <v>155</v>
      </c>
      <c r="B214" s="709" t="s">
        <v>2041</v>
      </c>
      <c r="C214" s="756" t="s">
        <v>87</v>
      </c>
      <c r="D214" s="174"/>
      <c r="E214" s="711" t="s">
        <v>2042</v>
      </c>
      <c r="F214" s="711" t="s">
        <v>2043</v>
      </c>
      <c r="G214" s="712" t="s">
        <v>1924</v>
      </c>
      <c r="H214" s="711" t="s">
        <v>77</v>
      </c>
      <c r="I214" s="174"/>
    </row>
    <row r="215" spans="1:9" s="649" customFormat="1" ht="57" customHeight="1" x14ac:dyDescent="0.25">
      <c r="A215" s="217">
        <v>156</v>
      </c>
      <c r="B215" s="709" t="s">
        <v>2041</v>
      </c>
      <c r="C215" s="756" t="s">
        <v>87</v>
      </c>
      <c r="D215" s="174" t="s">
        <v>2035</v>
      </c>
      <c r="E215" s="711" t="s">
        <v>2044</v>
      </c>
      <c r="F215" s="711" t="s">
        <v>2045</v>
      </c>
      <c r="G215" s="712" t="s">
        <v>2107</v>
      </c>
      <c r="H215" s="711" t="s">
        <v>77</v>
      </c>
      <c r="I215" s="174"/>
    </row>
    <row r="216" spans="1:9" s="649" customFormat="1" ht="57" customHeight="1" x14ac:dyDescent="0.25">
      <c r="A216" s="217">
        <v>157</v>
      </c>
      <c r="B216" s="709" t="s">
        <v>2046</v>
      </c>
      <c r="C216" s="441" t="s">
        <v>225</v>
      </c>
      <c r="D216" s="713" t="s">
        <v>2047</v>
      </c>
      <c r="E216" s="714" t="s">
        <v>2048</v>
      </c>
      <c r="F216" s="715" t="s">
        <v>290</v>
      </c>
      <c r="G216" s="716" t="s">
        <v>1920</v>
      </c>
      <c r="H216" s="717" t="s">
        <v>77</v>
      </c>
      <c r="I216" s="715"/>
    </row>
    <row r="217" spans="1:9" s="649" customFormat="1" ht="57" customHeight="1" x14ac:dyDescent="0.25">
      <c r="A217" s="217">
        <v>158</v>
      </c>
      <c r="B217" s="709" t="s">
        <v>2021</v>
      </c>
      <c r="C217" s="441" t="s">
        <v>225</v>
      </c>
      <c r="D217" s="713" t="s">
        <v>1287</v>
      </c>
      <c r="E217" s="717" t="s">
        <v>2049</v>
      </c>
      <c r="F217" s="715" t="s">
        <v>2050</v>
      </c>
      <c r="G217" s="716" t="s">
        <v>1926</v>
      </c>
      <c r="H217" s="713" t="s">
        <v>77</v>
      </c>
      <c r="I217" s="715"/>
    </row>
    <row r="218" spans="1:9" s="649" customFormat="1" ht="57" customHeight="1" x14ac:dyDescent="0.25">
      <c r="A218" s="217">
        <v>159</v>
      </c>
      <c r="B218" s="709" t="s">
        <v>985</v>
      </c>
      <c r="C218" s="441" t="s">
        <v>225</v>
      </c>
      <c r="D218" s="718" t="s">
        <v>2051</v>
      </c>
      <c r="E218" s="718" t="s">
        <v>2052</v>
      </c>
      <c r="F218" s="719" t="s">
        <v>741</v>
      </c>
      <c r="G218" s="719" t="s">
        <v>1924</v>
      </c>
      <c r="H218" s="719" t="s">
        <v>77</v>
      </c>
      <c r="I218" s="715"/>
    </row>
    <row r="219" spans="1:9" s="649" customFormat="1" ht="57" customHeight="1" x14ac:dyDescent="0.25">
      <c r="A219" s="217">
        <v>160</v>
      </c>
      <c r="B219" s="709" t="s">
        <v>1100</v>
      </c>
      <c r="C219" s="441" t="s">
        <v>225</v>
      </c>
      <c r="D219" s="720" t="s">
        <v>244</v>
      </c>
      <c r="E219" s="720" t="s">
        <v>2053</v>
      </c>
      <c r="F219" s="715" t="s">
        <v>1166</v>
      </c>
      <c r="G219" s="715" t="s">
        <v>1920</v>
      </c>
      <c r="H219" s="715" t="s">
        <v>77</v>
      </c>
      <c r="I219" s="715"/>
    </row>
    <row r="220" spans="1:9" s="649" customFormat="1" ht="57" customHeight="1" x14ac:dyDescent="0.25">
      <c r="A220" s="217">
        <v>161</v>
      </c>
      <c r="B220" s="709" t="s">
        <v>244</v>
      </c>
      <c r="C220" s="441" t="s">
        <v>225</v>
      </c>
      <c r="D220" s="720" t="s">
        <v>1100</v>
      </c>
      <c r="E220" s="720" t="s">
        <v>2053</v>
      </c>
      <c r="F220" s="715" t="s">
        <v>1166</v>
      </c>
      <c r="G220" s="715" t="s">
        <v>1920</v>
      </c>
      <c r="H220" s="715" t="s">
        <v>77</v>
      </c>
      <c r="I220" s="715"/>
    </row>
    <row r="221" spans="1:9" s="649" customFormat="1" ht="57" customHeight="1" x14ac:dyDescent="0.25">
      <c r="A221" s="217">
        <v>162</v>
      </c>
      <c r="B221" s="709" t="s">
        <v>1079</v>
      </c>
      <c r="C221" s="298" t="s">
        <v>225</v>
      </c>
      <c r="D221" s="722" t="s">
        <v>2054</v>
      </c>
      <c r="E221" s="723" t="s">
        <v>2055</v>
      </c>
      <c r="F221" s="724" t="s">
        <v>1166</v>
      </c>
      <c r="G221" s="724" t="s">
        <v>2056</v>
      </c>
      <c r="H221" s="724" t="s">
        <v>77</v>
      </c>
      <c r="I221" s="299"/>
    </row>
    <row r="222" spans="1:9" s="649" customFormat="1" ht="57" customHeight="1" x14ac:dyDescent="0.25">
      <c r="A222" s="217">
        <v>163</v>
      </c>
      <c r="B222" s="709" t="s">
        <v>975</v>
      </c>
      <c r="C222" s="726" t="s">
        <v>225</v>
      </c>
      <c r="D222" s="722" t="s">
        <v>2057</v>
      </c>
      <c r="E222" s="725" t="s">
        <v>2058</v>
      </c>
      <c r="F222" s="724" t="s">
        <v>2059</v>
      </c>
      <c r="G222" s="727" t="s">
        <v>1926</v>
      </c>
      <c r="H222" s="724" t="s">
        <v>77</v>
      </c>
      <c r="I222" s="724"/>
    </row>
    <row r="223" spans="1:9" s="649" customFormat="1" ht="57" customHeight="1" x14ac:dyDescent="0.25">
      <c r="A223" s="217">
        <v>164</v>
      </c>
      <c r="B223" s="709" t="s">
        <v>516</v>
      </c>
      <c r="C223" s="298" t="s">
        <v>225</v>
      </c>
      <c r="D223" s="728" t="s">
        <v>176</v>
      </c>
      <c r="E223" s="729" t="s">
        <v>2060</v>
      </c>
      <c r="F223" s="728" t="s">
        <v>2061</v>
      </c>
      <c r="G223" s="719" t="s">
        <v>2062</v>
      </c>
      <c r="H223" s="728" t="s">
        <v>77</v>
      </c>
      <c r="I223" s="728"/>
    </row>
    <row r="224" spans="1:9" s="649" customFormat="1" ht="57" customHeight="1" x14ac:dyDescent="0.25">
      <c r="A224" s="217">
        <v>165</v>
      </c>
      <c r="B224" s="709" t="s">
        <v>903</v>
      </c>
      <c r="C224" s="298" t="s">
        <v>225</v>
      </c>
      <c r="D224" s="722" t="s">
        <v>1334</v>
      </c>
      <c r="E224" s="730" t="s">
        <v>2063</v>
      </c>
      <c r="F224" s="299" t="s">
        <v>2017</v>
      </c>
      <c r="G224" s="715" t="s">
        <v>1920</v>
      </c>
      <c r="H224" s="299" t="s">
        <v>2064</v>
      </c>
      <c r="I224" s="299"/>
    </row>
    <row r="225" spans="1:9" s="649" customFormat="1" ht="57" customHeight="1" x14ac:dyDescent="0.25">
      <c r="A225" s="217">
        <v>166</v>
      </c>
      <c r="B225" s="709" t="s">
        <v>952</v>
      </c>
      <c r="C225" s="298" t="s">
        <v>225</v>
      </c>
      <c r="D225" s="730" t="s">
        <v>67</v>
      </c>
      <c r="E225" s="730" t="s">
        <v>2065</v>
      </c>
      <c r="F225" s="299" t="s">
        <v>1166</v>
      </c>
      <c r="G225" s="731" t="s">
        <v>1970</v>
      </c>
      <c r="H225" s="299" t="s">
        <v>77</v>
      </c>
      <c r="I225" s="299"/>
    </row>
    <row r="226" spans="1:9" s="649" customFormat="1" ht="57" customHeight="1" x14ac:dyDescent="0.25">
      <c r="A226" s="217">
        <v>167</v>
      </c>
      <c r="B226" s="709" t="s">
        <v>116</v>
      </c>
      <c r="C226" s="721" t="s">
        <v>225</v>
      </c>
      <c r="D226" s="722"/>
      <c r="E226" s="720" t="s">
        <v>2066</v>
      </c>
      <c r="F226" s="730" t="s">
        <v>2067</v>
      </c>
      <c r="G226" s="732" t="s">
        <v>1926</v>
      </c>
      <c r="H226" s="733" t="s">
        <v>77</v>
      </c>
      <c r="I226" s="734"/>
    </row>
    <row r="227" spans="1:9" s="649" customFormat="1" ht="57" customHeight="1" x14ac:dyDescent="0.25">
      <c r="A227" s="217">
        <v>168</v>
      </c>
      <c r="B227" s="709" t="s">
        <v>1261</v>
      </c>
      <c r="C227" s="298" t="s">
        <v>225</v>
      </c>
      <c r="D227" s="722" t="s">
        <v>2068</v>
      </c>
      <c r="E227" s="730" t="s">
        <v>2069</v>
      </c>
      <c r="F227" s="724" t="s">
        <v>2070</v>
      </c>
      <c r="G227" s="735" t="s">
        <v>1970</v>
      </c>
      <c r="H227" s="724" t="s">
        <v>77</v>
      </c>
      <c r="I227" s="299"/>
    </row>
    <row r="228" spans="1:9" s="649" customFormat="1" ht="57" customHeight="1" x14ac:dyDescent="0.25">
      <c r="A228" s="217">
        <v>169</v>
      </c>
      <c r="B228" s="709" t="s">
        <v>807</v>
      </c>
      <c r="C228" s="298" t="s">
        <v>225</v>
      </c>
      <c r="D228" s="730" t="s">
        <v>1256</v>
      </c>
      <c r="E228" s="736" t="s">
        <v>2071</v>
      </c>
      <c r="F228" s="299" t="s">
        <v>2072</v>
      </c>
      <c r="G228" s="299" t="s">
        <v>2073</v>
      </c>
      <c r="H228" s="737" t="s">
        <v>77</v>
      </c>
      <c r="I228" s="299"/>
    </row>
    <row r="229" spans="1:9" s="649" customFormat="1" ht="57" customHeight="1" x14ac:dyDescent="0.25">
      <c r="A229" s="217">
        <v>170</v>
      </c>
      <c r="B229" s="709" t="s">
        <v>1189</v>
      </c>
      <c r="C229" s="298" t="s">
        <v>225</v>
      </c>
      <c r="D229" s="730" t="s">
        <v>1265</v>
      </c>
      <c r="E229" s="736" t="s">
        <v>2074</v>
      </c>
      <c r="F229" s="299" t="s">
        <v>2075</v>
      </c>
      <c r="G229" s="715" t="s">
        <v>2073</v>
      </c>
      <c r="H229" s="738" t="s">
        <v>77</v>
      </c>
      <c r="I229" s="299"/>
    </row>
    <row r="230" spans="1:9" s="649" customFormat="1" ht="57" customHeight="1" x14ac:dyDescent="0.25">
      <c r="A230" s="217">
        <v>171</v>
      </c>
      <c r="B230" s="709" t="s">
        <v>1593</v>
      </c>
      <c r="C230" s="298" t="s">
        <v>225</v>
      </c>
      <c r="D230" s="739" t="s">
        <v>2076</v>
      </c>
      <c r="E230" s="740" t="s">
        <v>2069</v>
      </c>
      <c r="F230" s="741" t="s">
        <v>2077</v>
      </c>
      <c r="G230" s="742" t="s">
        <v>1926</v>
      </c>
      <c r="H230" s="743" t="s">
        <v>77</v>
      </c>
      <c r="I230" s="299"/>
    </row>
    <row r="231" spans="1:9" s="649" customFormat="1" ht="57" customHeight="1" x14ac:dyDescent="0.25">
      <c r="A231" s="217">
        <v>172</v>
      </c>
      <c r="B231" s="709" t="s">
        <v>1027</v>
      </c>
      <c r="C231" s="298" t="s">
        <v>225</v>
      </c>
      <c r="D231" s="744" t="s">
        <v>2078</v>
      </c>
      <c r="E231" s="744" t="s">
        <v>2079</v>
      </c>
      <c r="F231" s="745" t="s">
        <v>1769</v>
      </c>
      <c r="G231" s="742" t="s">
        <v>2080</v>
      </c>
      <c r="H231" s="746" t="s">
        <v>77</v>
      </c>
      <c r="I231" s="299"/>
    </row>
    <row r="232" spans="1:9" s="649" customFormat="1" ht="57" customHeight="1" x14ac:dyDescent="0.25">
      <c r="A232" s="217">
        <v>173</v>
      </c>
      <c r="B232" s="709" t="s">
        <v>1071</v>
      </c>
      <c r="C232" s="298" t="s">
        <v>225</v>
      </c>
      <c r="D232" s="744" t="s">
        <v>198</v>
      </c>
      <c r="E232" s="730" t="s">
        <v>2081</v>
      </c>
      <c r="F232" s="747" t="s">
        <v>191</v>
      </c>
      <c r="G232" s="715" t="s">
        <v>1920</v>
      </c>
      <c r="H232" s="745" t="s">
        <v>77</v>
      </c>
      <c r="I232" s="299"/>
    </row>
    <row r="233" spans="1:9" s="649" customFormat="1" ht="57" customHeight="1" x14ac:dyDescent="0.25">
      <c r="A233" s="217">
        <v>174</v>
      </c>
      <c r="B233" s="709" t="s">
        <v>1070</v>
      </c>
      <c r="C233" s="298" t="s">
        <v>225</v>
      </c>
      <c r="D233" s="748" t="s">
        <v>1625</v>
      </c>
      <c r="E233" s="748" t="s">
        <v>2082</v>
      </c>
      <c r="F233" s="749" t="s">
        <v>2083</v>
      </c>
      <c r="G233" s="742" t="s">
        <v>1924</v>
      </c>
      <c r="H233" s="749" t="s">
        <v>77</v>
      </c>
      <c r="I233" s="299"/>
    </row>
    <row r="234" spans="1:9" s="649" customFormat="1" ht="57" customHeight="1" x14ac:dyDescent="0.25">
      <c r="A234" s="217">
        <v>175</v>
      </c>
      <c r="B234" s="709" t="s">
        <v>1531</v>
      </c>
      <c r="C234" s="298" t="s">
        <v>225</v>
      </c>
      <c r="D234" s="744" t="s">
        <v>2084</v>
      </c>
      <c r="E234" s="744" t="s">
        <v>2085</v>
      </c>
      <c r="F234" s="745" t="s">
        <v>1166</v>
      </c>
      <c r="G234" s="742" t="s">
        <v>1926</v>
      </c>
      <c r="H234" s="750" t="s">
        <v>77</v>
      </c>
      <c r="I234" s="299"/>
    </row>
    <row r="235" spans="1:9" s="649" customFormat="1" ht="57" customHeight="1" x14ac:dyDescent="0.25">
      <c r="A235" s="217">
        <v>176</v>
      </c>
      <c r="B235" s="709" t="s">
        <v>2018</v>
      </c>
      <c r="C235" s="751" t="s">
        <v>225</v>
      </c>
      <c r="D235" s="752" t="s">
        <v>629</v>
      </c>
      <c r="E235" s="752" t="s">
        <v>2086</v>
      </c>
      <c r="F235" s="753" t="s">
        <v>2017</v>
      </c>
      <c r="G235" s="754" t="s">
        <v>1920</v>
      </c>
      <c r="H235" s="753" t="s">
        <v>77</v>
      </c>
      <c r="I235" s="299"/>
    </row>
    <row r="236" spans="1:9" s="649" customFormat="1" ht="57" customHeight="1" x14ac:dyDescent="0.25">
      <c r="A236" s="217">
        <v>177</v>
      </c>
      <c r="B236" s="709" t="s">
        <v>198</v>
      </c>
      <c r="C236" s="755" t="s">
        <v>225</v>
      </c>
      <c r="D236" s="730" t="s">
        <v>233</v>
      </c>
      <c r="E236" s="730" t="s">
        <v>2087</v>
      </c>
      <c r="F236" s="299" t="s">
        <v>290</v>
      </c>
      <c r="G236" s="747" t="s">
        <v>1920</v>
      </c>
      <c r="H236" s="747" t="s">
        <v>77</v>
      </c>
      <c r="I236" s="299"/>
    </row>
    <row r="237" spans="1:9" s="649" customFormat="1" ht="57" customHeight="1" x14ac:dyDescent="0.25">
      <c r="A237" s="217">
        <v>178</v>
      </c>
      <c r="B237" s="709" t="s">
        <v>2088</v>
      </c>
      <c r="C237" s="224" t="s">
        <v>509</v>
      </c>
      <c r="D237" s="687" t="s">
        <v>2089</v>
      </c>
      <c r="E237" s="374" t="s">
        <v>2090</v>
      </c>
      <c r="F237" s="263" t="s">
        <v>2091</v>
      </c>
      <c r="G237" s="589" t="s">
        <v>2092</v>
      </c>
      <c r="H237" s="590" t="s">
        <v>77</v>
      </c>
      <c r="I237" s="263"/>
    </row>
    <row r="238" spans="1:9" s="649" customFormat="1" ht="57" customHeight="1" x14ac:dyDescent="0.25">
      <c r="A238" s="217">
        <v>179</v>
      </c>
      <c r="B238" s="709" t="s">
        <v>373</v>
      </c>
      <c r="C238" s="224" t="s">
        <v>509</v>
      </c>
      <c r="D238" s="687" t="s">
        <v>351</v>
      </c>
      <c r="E238" s="374" t="s">
        <v>2093</v>
      </c>
      <c r="F238" s="263" t="s">
        <v>2094</v>
      </c>
      <c r="G238" s="589" t="s">
        <v>1926</v>
      </c>
      <c r="H238" s="590" t="s">
        <v>77</v>
      </c>
      <c r="I238" s="263"/>
    </row>
    <row r="239" spans="1:9" s="649" customFormat="1" ht="57" customHeight="1" x14ac:dyDescent="0.25">
      <c r="A239" s="217">
        <v>180</v>
      </c>
      <c r="B239" s="709" t="s">
        <v>2095</v>
      </c>
      <c r="C239" s="224" t="s">
        <v>509</v>
      </c>
      <c r="D239" s="224" t="s">
        <v>1405</v>
      </c>
      <c r="E239" s="219" t="s">
        <v>2096</v>
      </c>
      <c r="F239" s="263" t="s">
        <v>2094</v>
      </c>
      <c r="G239" s="589" t="s">
        <v>1926</v>
      </c>
      <c r="H239" s="590" t="s">
        <v>77</v>
      </c>
      <c r="I239" s="263"/>
    </row>
    <row r="240" spans="1:9" s="649" customFormat="1" ht="57" customHeight="1" x14ac:dyDescent="0.25">
      <c r="A240" s="217">
        <v>181</v>
      </c>
      <c r="B240" s="709" t="s">
        <v>2097</v>
      </c>
      <c r="C240" s="224" t="s">
        <v>509</v>
      </c>
      <c r="D240" s="687" t="s">
        <v>1363</v>
      </c>
      <c r="E240" s="374" t="s">
        <v>2098</v>
      </c>
      <c r="F240" s="263" t="s">
        <v>2099</v>
      </c>
      <c r="G240" s="589" t="s">
        <v>1924</v>
      </c>
      <c r="H240" s="590" t="s">
        <v>77</v>
      </c>
      <c r="I240" s="263"/>
    </row>
    <row r="241" spans="1:21" s="649" customFormat="1" ht="69" customHeight="1" x14ac:dyDescent="0.25">
      <c r="A241" s="217">
        <v>182</v>
      </c>
      <c r="B241" s="709" t="s">
        <v>1640</v>
      </c>
      <c r="C241" s="224" t="s">
        <v>509</v>
      </c>
      <c r="D241" s="687" t="s">
        <v>2100</v>
      </c>
      <c r="E241" s="374" t="s">
        <v>2101</v>
      </c>
      <c r="F241" s="263" t="s">
        <v>2102</v>
      </c>
      <c r="G241" s="589" t="s">
        <v>1920</v>
      </c>
      <c r="H241" s="590" t="s">
        <v>77</v>
      </c>
      <c r="I241" s="263"/>
    </row>
    <row r="242" spans="1:21" s="647" customFormat="1" ht="23.25" customHeight="1" x14ac:dyDescent="0.25">
      <c r="A242" s="820" t="s">
        <v>2111</v>
      </c>
      <c r="B242" s="820"/>
      <c r="C242" s="820"/>
      <c r="D242" s="820"/>
      <c r="E242" s="820"/>
      <c r="F242" s="820"/>
      <c r="G242" s="820"/>
      <c r="H242" s="820"/>
      <c r="I242" s="820"/>
    </row>
    <row r="243" spans="1:21" ht="19.5" customHeight="1" x14ac:dyDescent="0.25">
      <c r="F243" s="772" t="s">
        <v>1899</v>
      </c>
      <c r="G243" s="772"/>
      <c r="H243" s="772"/>
      <c r="I243" s="772"/>
      <c r="K243" s="50"/>
      <c r="L243" s="779"/>
      <c r="M243" s="778"/>
      <c r="N243" s="51"/>
      <c r="O243" s="778"/>
      <c r="P243" s="51"/>
      <c r="Q243" s="778"/>
      <c r="R243" s="778"/>
      <c r="S243" s="778"/>
      <c r="T243" s="54"/>
      <c r="U243" s="59"/>
    </row>
    <row r="244" spans="1:21" ht="21.75" customHeight="1" x14ac:dyDescent="0.25">
      <c r="B244" s="782" t="s">
        <v>1902</v>
      </c>
      <c r="C244" s="782"/>
      <c r="D244" s="782"/>
      <c r="F244" s="815" t="s">
        <v>1313</v>
      </c>
      <c r="G244" s="815"/>
      <c r="H244" s="815"/>
      <c r="I244" s="815"/>
      <c r="K244" s="50"/>
      <c r="L244" s="779"/>
      <c r="M244" s="778"/>
      <c r="N244" s="51"/>
      <c r="O244" s="778"/>
      <c r="P244" s="51"/>
      <c r="Q244" s="778"/>
      <c r="R244" s="778"/>
      <c r="S244" s="778"/>
      <c r="T244" s="54"/>
      <c r="U244" s="59"/>
    </row>
    <row r="245" spans="1:21" ht="15.75" x14ac:dyDescent="0.25">
      <c r="K245" s="50"/>
      <c r="L245" s="779"/>
      <c r="M245" s="778"/>
      <c r="N245" s="51"/>
      <c r="O245" s="778"/>
      <c r="P245" s="51"/>
      <c r="Q245" s="778"/>
      <c r="R245" s="778"/>
      <c r="S245" s="778"/>
      <c r="T245" s="54"/>
      <c r="U245" s="59"/>
    </row>
    <row r="246" spans="1:21" ht="15.75" x14ac:dyDescent="0.25">
      <c r="K246" s="50"/>
      <c r="L246" s="779"/>
      <c r="M246" s="778"/>
      <c r="N246" s="51"/>
      <c r="O246" s="778"/>
      <c r="P246" s="51"/>
      <c r="Q246" s="778"/>
      <c r="R246" s="778"/>
      <c r="S246" s="778"/>
      <c r="T246" s="54"/>
      <c r="U246" s="59"/>
    </row>
    <row r="247" spans="1:21" ht="15.75" x14ac:dyDescent="0.25">
      <c r="K247" s="50"/>
      <c r="L247" s="779"/>
      <c r="M247" s="778"/>
      <c r="N247" s="51"/>
      <c r="O247" s="778"/>
      <c r="P247" s="51"/>
      <c r="Q247" s="778"/>
      <c r="R247" s="778"/>
      <c r="S247" s="778"/>
      <c r="T247" s="54"/>
      <c r="U247" s="59"/>
    </row>
    <row r="248" spans="1:21" ht="15.75" x14ac:dyDescent="0.25">
      <c r="B248" s="782" t="s">
        <v>1903</v>
      </c>
      <c r="C248" s="782"/>
      <c r="D248" s="782"/>
      <c r="F248" s="782" t="s">
        <v>541</v>
      </c>
      <c r="G248" s="782"/>
      <c r="H248" s="782"/>
      <c r="I248" s="782"/>
      <c r="K248" s="50"/>
      <c r="L248" s="779"/>
      <c r="M248" s="778"/>
      <c r="N248" s="51"/>
      <c r="O248" s="778"/>
      <c r="P248" s="51"/>
      <c r="Q248" s="778"/>
      <c r="R248" s="778"/>
      <c r="S248" s="778"/>
      <c r="T248" s="54"/>
      <c r="U248" s="59"/>
    </row>
    <row r="249" spans="1:21" ht="15.75" x14ac:dyDescent="0.25">
      <c r="K249" s="50"/>
      <c r="L249" s="779"/>
      <c r="M249" s="778"/>
      <c r="N249" s="51"/>
      <c r="O249" s="778"/>
      <c r="P249" s="51"/>
      <c r="Q249" s="778"/>
      <c r="R249" s="778"/>
      <c r="S249" s="778"/>
      <c r="T249" s="54"/>
      <c r="U249" s="59"/>
    </row>
    <row r="250" spans="1:21" ht="15.75" x14ac:dyDescent="0.25">
      <c r="K250" s="50"/>
      <c r="L250" s="779"/>
      <c r="M250" s="778"/>
      <c r="N250" s="51"/>
      <c r="O250" s="778"/>
      <c r="P250" s="51"/>
      <c r="Q250" s="778"/>
      <c r="R250" s="778"/>
      <c r="S250" s="778"/>
      <c r="T250" s="54"/>
      <c r="U250" s="59"/>
    </row>
    <row r="251" spans="1:21" ht="15.75" x14ac:dyDescent="0.25">
      <c r="B251" s="179"/>
      <c r="C251" s="179"/>
      <c r="D251" s="172" t="s">
        <v>1892</v>
      </c>
      <c r="K251" s="50"/>
      <c r="L251" s="779"/>
      <c r="M251" s="778"/>
      <c r="N251" s="51"/>
      <c r="O251" s="778"/>
      <c r="P251" s="51"/>
      <c r="Q251" s="778"/>
      <c r="R251" s="778"/>
      <c r="S251" s="778"/>
      <c r="T251" s="54"/>
      <c r="U251" s="59"/>
    </row>
    <row r="252" spans="1:21" ht="15.75" x14ac:dyDescent="0.25">
      <c r="B252" s="179" t="s">
        <v>1891</v>
      </c>
      <c r="C252" s="179">
        <v>1</v>
      </c>
      <c r="D252" s="172">
        <v>2</v>
      </c>
      <c r="K252" s="50"/>
      <c r="L252" s="779"/>
      <c r="M252" s="778"/>
      <c r="N252" s="51"/>
      <c r="O252" s="778"/>
      <c r="P252" s="51"/>
      <c r="Q252" s="778"/>
      <c r="R252" s="778"/>
      <c r="S252" s="778"/>
      <c r="T252" s="54"/>
      <c r="U252" s="59"/>
    </row>
    <row r="253" spans="1:21" ht="15.75" x14ac:dyDescent="0.25">
      <c r="B253" s="179" t="s">
        <v>1736</v>
      </c>
      <c r="C253" s="179">
        <v>10</v>
      </c>
      <c r="D253" s="172">
        <f>1.5*12</f>
        <v>18</v>
      </c>
      <c r="K253" s="50"/>
      <c r="L253" s="779"/>
      <c r="M253" s="778"/>
      <c r="N253" s="51"/>
      <c r="O253" s="778"/>
      <c r="P253" s="51"/>
      <c r="Q253" s="778"/>
      <c r="R253" s="778"/>
      <c r="S253" s="778"/>
      <c r="T253" s="54"/>
      <c r="U253" s="59"/>
    </row>
    <row r="254" spans="1:21" ht="15.75" x14ac:dyDescent="0.25">
      <c r="B254" s="179" t="s">
        <v>1050</v>
      </c>
      <c r="C254" s="179">
        <v>20</v>
      </c>
      <c r="D254" s="172">
        <f>C254*0.5</f>
        <v>10</v>
      </c>
      <c r="K254" s="50"/>
      <c r="L254" s="779"/>
      <c r="M254" s="778"/>
      <c r="N254" s="51"/>
      <c r="O254" s="778"/>
      <c r="P254" s="51"/>
      <c r="Q254" s="778"/>
      <c r="R254" s="778"/>
      <c r="S254" s="778"/>
      <c r="T254" s="54"/>
      <c r="U254" s="59"/>
    </row>
    <row r="255" spans="1:21" ht="15.75" x14ac:dyDescent="0.25">
      <c r="B255" s="179" t="s">
        <v>1051</v>
      </c>
      <c r="C255" s="179">
        <v>132</v>
      </c>
      <c r="D255" s="172">
        <v>66</v>
      </c>
      <c r="K255" s="50"/>
      <c r="L255" s="779"/>
      <c r="M255" s="778"/>
      <c r="N255" s="51"/>
      <c r="O255" s="778"/>
      <c r="P255" s="51"/>
      <c r="Q255" s="778"/>
      <c r="R255" s="778"/>
      <c r="S255" s="778"/>
      <c r="T255" s="54"/>
      <c r="U255" s="59"/>
    </row>
    <row r="256" spans="1:21" ht="15.75" x14ac:dyDescent="0.25">
      <c r="B256" s="179"/>
      <c r="C256" s="179"/>
      <c r="D256" s="179"/>
      <c r="K256" s="50"/>
      <c r="L256" s="779"/>
      <c r="M256" s="778"/>
      <c r="N256" s="51"/>
      <c r="O256" s="778"/>
      <c r="P256" s="51"/>
      <c r="Q256" s="778"/>
      <c r="R256" s="778"/>
      <c r="S256" s="778"/>
      <c r="T256" s="54"/>
      <c r="U256" s="59"/>
    </row>
    <row r="257" spans="2:21" ht="15.75" x14ac:dyDescent="0.25">
      <c r="B257" s="643" t="s">
        <v>1893</v>
      </c>
      <c r="C257" s="179"/>
      <c r="D257" s="644">
        <f>SUM(D252:D256)</f>
        <v>96</v>
      </c>
      <c r="K257" s="50"/>
      <c r="L257" s="779"/>
      <c r="M257" s="778"/>
      <c r="N257" s="51"/>
      <c r="O257" s="778"/>
      <c r="P257" s="51"/>
      <c r="Q257" s="778"/>
      <c r="R257" s="778"/>
      <c r="S257" s="778"/>
      <c r="T257" s="54"/>
      <c r="U257" s="59"/>
    </row>
    <row r="258" spans="2:21" ht="15.75" x14ac:dyDescent="0.25">
      <c r="B258" s="179" t="s">
        <v>1900</v>
      </c>
      <c r="C258" s="179"/>
      <c r="D258" s="172">
        <v>10</v>
      </c>
      <c r="K258" s="50"/>
      <c r="L258" s="779"/>
      <c r="M258" s="778"/>
      <c r="N258" s="51"/>
      <c r="O258" s="778"/>
      <c r="P258" s="51"/>
      <c r="Q258" s="778"/>
      <c r="R258" s="778"/>
      <c r="S258" s="778"/>
      <c r="T258" s="54"/>
      <c r="U258" s="59"/>
    </row>
    <row r="259" spans="2:21" ht="15.75" x14ac:dyDescent="0.25">
      <c r="K259" s="50"/>
      <c r="L259" s="779"/>
      <c r="M259" s="778"/>
      <c r="N259" s="51"/>
      <c r="O259" s="778"/>
      <c r="P259" s="51"/>
      <c r="Q259" s="778"/>
      <c r="R259" s="778"/>
      <c r="S259" s="778"/>
      <c r="T259" s="54"/>
      <c r="U259" s="59"/>
    </row>
    <row r="260" spans="2:21" ht="15.75" x14ac:dyDescent="0.25">
      <c r="K260" s="50"/>
      <c r="L260" s="779"/>
      <c r="M260" s="778"/>
      <c r="N260" s="51"/>
      <c r="O260" s="778"/>
      <c r="P260" s="51"/>
      <c r="Q260" s="778"/>
      <c r="R260" s="778"/>
      <c r="S260" s="778"/>
      <c r="T260" s="54"/>
      <c r="U260" s="59"/>
    </row>
    <row r="261" spans="2:21" ht="15.75" x14ac:dyDescent="0.25">
      <c r="K261" s="50"/>
      <c r="L261" s="779"/>
      <c r="M261" s="778"/>
      <c r="N261" s="51"/>
      <c r="O261" s="778"/>
      <c r="P261" s="51"/>
      <c r="Q261" s="778"/>
      <c r="R261" s="778"/>
      <c r="S261" s="778"/>
      <c r="T261" s="54"/>
      <c r="U261" s="59"/>
    </row>
    <row r="262" spans="2:21" ht="15.75" x14ac:dyDescent="0.25">
      <c r="K262" s="50"/>
      <c r="L262" s="779"/>
      <c r="M262" s="778"/>
      <c r="N262" s="51"/>
      <c r="O262" s="778"/>
      <c r="P262" s="51"/>
      <c r="Q262" s="778"/>
      <c r="R262" s="778"/>
      <c r="S262" s="778"/>
      <c r="T262" s="54"/>
      <c r="U262" s="59"/>
    </row>
    <row r="263" spans="2:21" ht="15.75" x14ac:dyDescent="0.25">
      <c r="K263" s="50"/>
      <c r="L263" s="779"/>
      <c r="M263" s="778"/>
      <c r="N263" s="51"/>
      <c r="O263" s="778"/>
      <c r="P263" s="51"/>
      <c r="Q263" s="778"/>
      <c r="R263" s="778"/>
      <c r="S263" s="778"/>
      <c r="T263" s="54"/>
      <c r="U263" s="59"/>
    </row>
    <row r="264" spans="2:21" ht="15.75" x14ac:dyDescent="0.25">
      <c r="K264" s="50"/>
      <c r="L264" s="779"/>
      <c r="M264" s="778"/>
      <c r="N264" s="51"/>
      <c r="O264" s="778"/>
      <c r="P264" s="51"/>
      <c r="Q264" s="778"/>
      <c r="R264" s="778"/>
      <c r="S264" s="778"/>
      <c r="T264" s="54"/>
      <c r="U264" s="59"/>
    </row>
    <row r="265" spans="2:21" ht="15.75" x14ac:dyDescent="0.25">
      <c r="K265" s="50"/>
      <c r="L265" s="779"/>
      <c r="M265" s="778"/>
      <c r="N265" s="51"/>
      <c r="O265" s="778"/>
      <c r="P265" s="51"/>
      <c r="Q265" s="778"/>
      <c r="R265" s="778"/>
      <c r="S265" s="778"/>
      <c r="T265" s="54"/>
      <c r="U265" s="59"/>
    </row>
    <row r="266" spans="2:21" ht="15.75" x14ac:dyDescent="0.25">
      <c r="K266" s="50"/>
      <c r="L266" s="779"/>
      <c r="M266" s="778"/>
      <c r="N266" s="51"/>
      <c r="O266" s="778"/>
      <c r="P266" s="51"/>
      <c r="Q266" s="778"/>
      <c r="R266" s="778"/>
      <c r="S266" s="778"/>
      <c r="T266" s="54"/>
      <c r="U266" s="59"/>
    </row>
    <row r="267" spans="2:21" ht="15.75" x14ac:dyDescent="0.25">
      <c r="K267" s="50"/>
      <c r="L267" s="779"/>
      <c r="M267" s="778"/>
      <c r="N267" s="51"/>
      <c r="O267" s="778"/>
      <c r="P267" s="51"/>
      <c r="Q267" s="778"/>
      <c r="R267" s="778"/>
      <c r="S267" s="778"/>
      <c r="T267" s="54"/>
      <c r="U267" s="59"/>
    </row>
    <row r="268" spans="2:21" ht="15.75" x14ac:dyDescent="0.25">
      <c r="K268" s="50"/>
      <c r="L268" s="779"/>
      <c r="M268" s="778"/>
      <c r="N268" s="51"/>
      <c r="O268" s="778"/>
      <c r="P268" s="51"/>
      <c r="Q268" s="778"/>
      <c r="R268" s="778"/>
      <c r="S268" s="778"/>
      <c r="T268" s="54"/>
      <c r="U268" s="59"/>
    </row>
    <row r="269" spans="2:21" ht="15.75" x14ac:dyDescent="0.25">
      <c r="B269" s="531"/>
      <c r="C269" s="531"/>
      <c r="K269" s="50"/>
      <c r="L269" s="779"/>
      <c r="M269" s="778"/>
      <c r="N269" s="51"/>
      <c r="O269" s="778"/>
      <c r="P269" s="51"/>
      <c r="Q269" s="778"/>
      <c r="R269" s="778"/>
      <c r="S269" s="778"/>
      <c r="T269" s="54"/>
      <c r="U269" s="59"/>
    </row>
    <row r="270" spans="2:21" ht="15.75" x14ac:dyDescent="0.25">
      <c r="B270" s="530"/>
      <c r="C270" s="530"/>
      <c r="K270" s="50"/>
      <c r="L270" s="640"/>
      <c r="M270" s="56"/>
      <c r="N270" s="640"/>
      <c r="O270" s="56"/>
      <c r="P270" s="640"/>
      <c r="Q270" s="639"/>
      <c r="R270" s="56"/>
      <c r="S270" s="56"/>
      <c r="T270" s="54"/>
      <c r="U270" s="57"/>
    </row>
    <row r="271" spans="2:21" x14ac:dyDescent="0.25">
      <c r="B271" s="530"/>
      <c r="C271" s="530"/>
      <c r="K271" s="773"/>
      <c r="L271" s="773"/>
      <c r="M271" s="773"/>
      <c r="N271" s="773"/>
      <c r="O271" s="773"/>
      <c r="P271" s="773"/>
      <c r="Q271" s="773"/>
      <c r="R271" s="773"/>
      <c r="S271" s="773"/>
      <c r="T271" s="773"/>
      <c r="U271" s="773"/>
    </row>
    <row r="272" spans="2:21" x14ac:dyDescent="0.25">
      <c r="B272" s="530"/>
      <c r="C272" s="530"/>
      <c r="H272" s="769"/>
      <c r="I272" s="769"/>
      <c r="K272" s="774"/>
      <c r="L272" s="774"/>
      <c r="M272" s="774"/>
      <c r="N272" s="774"/>
      <c r="O272" s="774"/>
      <c r="P272" s="774"/>
      <c r="Q272" s="774"/>
      <c r="R272" s="774"/>
      <c r="S272" s="774"/>
      <c r="T272" s="774"/>
      <c r="U272" s="774"/>
    </row>
    <row r="273" spans="2:21" x14ac:dyDescent="0.25">
      <c r="B273" s="530"/>
      <c r="C273" s="530"/>
      <c r="K273" s="775"/>
      <c r="L273" s="775"/>
      <c r="M273" s="775"/>
      <c r="N273" s="775"/>
      <c r="O273" s="775"/>
      <c r="P273" s="775"/>
      <c r="Q273" s="775"/>
      <c r="R273" s="775"/>
      <c r="S273" s="775"/>
      <c r="T273" s="775"/>
      <c r="U273" s="775"/>
    </row>
    <row r="274" spans="2:21" x14ac:dyDescent="0.25">
      <c r="K274" s="770"/>
      <c r="L274" s="770"/>
      <c r="M274" s="770"/>
      <c r="N274" s="770"/>
      <c r="O274" s="770"/>
      <c r="P274" s="770"/>
      <c r="Q274" s="770"/>
      <c r="R274" s="770"/>
      <c r="S274" s="770"/>
      <c r="T274" s="770"/>
      <c r="U274" s="770"/>
    </row>
    <row r="275" spans="2:21" x14ac:dyDescent="0.25">
      <c r="R275" s="772"/>
      <c r="S275" s="772"/>
      <c r="T275" s="772"/>
      <c r="U275" s="772"/>
    </row>
    <row r="276" spans="2:21" x14ac:dyDescent="0.25">
      <c r="B276" s="614"/>
      <c r="R276" s="641"/>
      <c r="S276" s="641"/>
      <c r="T276" s="641"/>
      <c r="U276" s="641"/>
    </row>
    <row r="277" spans="2:21" x14ac:dyDescent="0.25">
      <c r="B277" s="614"/>
      <c r="T277" s="11"/>
      <c r="U277" s="7"/>
    </row>
    <row r="278" spans="2:21" x14ac:dyDescent="0.25">
      <c r="T278" s="11"/>
      <c r="U278" s="7"/>
    </row>
    <row r="279" spans="2:21" x14ac:dyDescent="0.25">
      <c r="T279" s="11"/>
      <c r="U279" s="7"/>
    </row>
    <row r="280" spans="2:21" x14ac:dyDescent="0.25">
      <c r="T280" s="11"/>
      <c r="U280" s="7"/>
    </row>
    <row r="281" spans="2:21" x14ac:dyDescent="0.25">
      <c r="R281" s="769"/>
      <c r="S281" s="769"/>
      <c r="T281" s="769"/>
      <c r="U281" s="769"/>
    </row>
  </sheetData>
  <autoFilter ref="A4:I244"/>
  <mergeCells count="27">
    <mergeCell ref="A3:I3"/>
    <mergeCell ref="A1:D1"/>
    <mergeCell ref="F1:I1"/>
    <mergeCell ref="F2:I2"/>
    <mergeCell ref="A2:D2"/>
    <mergeCell ref="S243:S269"/>
    <mergeCell ref="F243:I243"/>
    <mergeCell ref="B244:D244"/>
    <mergeCell ref="F244:I244"/>
    <mergeCell ref="K271:U271"/>
    <mergeCell ref="L243:L269"/>
    <mergeCell ref="M243:M269"/>
    <mergeCell ref="O243:O269"/>
    <mergeCell ref="Q243:Q269"/>
    <mergeCell ref="R243:R269"/>
    <mergeCell ref="B248:D248"/>
    <mergeCell ref="F248:I248"/>
    <mergeCell ref="K272:U272"/>
    <mergeCell ref="K273:U273"/>
    <mergeCell ref="K274:U274"/>
    <mergeCell ref="R275:U275"/>
    <mergeCell ref="R281:U281"/>
    <mergeCell ref="A5:I5"/>
    <mergeCell ref="H272:I272"/>
    <mergeCell ref="A242:I242"/>
    <mergeCell ref="A23:I23"/>
    <mergeCell ref="A59:I59"/>
  </mergeCells>
  <hyperlinks>
    <hyperlink ref="E28" r:id="rId1" display="https://napublisher.org/?ic=journal&amp;journal=5&amp;info=archive&amp;month=08-2017&amp;issue=8&amp;volume=2"/>
  </hyperlinks>
  <pageMargins left="0.45" right="0.2" top="0.25" bottom="0.25" header="0.3" footer="0.3"/>
  <pageSetup paperSize="9" orientation="landscape" verticalDpi="300" r:id="rId2"/>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A19" workbookViewId="0">
      <selection activeCell="I6" sqref="I6"/>
    </sheetView>
  </sheetViews>
  <sheetFormatPr defaultRowHeight="15" x14ac:dyDescent="0.25"/>
  <cols>
    <col min="1" max="1" width="4.140625" style="1" customWidth="1"/>
    <col min="2" max="2" width="17.42578125" style="1" customWidth="1"/>
    <col min="3" max="3" width="7.42578125" style="1" customWidth="1"/>
    <col min="4" max="4" width="28.42578125" style="1" customWidth="1"/>
    <col min="5" max="5" width="21.42578125" style="1" customWidth="1"/>
    <col min="6" max="6" width="10.7109375" style="1" customWidth="1"/>
    <col min="7" max="7" width="9.28515625" style="1" customWidth="1"/>
    <col min="8" max="8" width="14" style="1" customWidth="1"/>
    <col min="9" max="9" width="11.5703125" style="11" customWidth="1"/>
    <col min="10" max="10" width="10.5703125" style="7" customWidth="1"/>
    <col min="11" max="16384" width="9.140625" style="1"/>
  </cols>
  <sheetData>
    <row r="1" spans="1:22" ht="15.75" x14ac:dyDescent="0.25">
      <c r="A1" s="786" t="s">
        <v>0</v>
      </c>
      <c r="B1" s="786"/>
      <c r="C1" s="786"/>
      <c r="D1" s="786"/>
      <c r="E1" s="765" t="s">
        <v>11</v>
      </c>
      <c r="F1" s="765"/>
      <c r="G1" s="765"/>
      <c r="H1" s="765"/>
      <c r="I1" s="765"/>
      <c r="J1" s="765"/>
    </row>
    <row r="2" spans="1:22" ht="16.5" x14ac:dyDescent="0.25">
      <c r="A2" s="766" t="s">
        <v>129</v>
      </c>
      <c r="B2" s="766"/>
      <c r="C2" s="766"/>
      <c r="D2" s="766"/>
      <c r="E2" s="766" t="s">
        <v>63</v>
      </c>
      <c r="F2" s="766"/>
      <c r="G2" s="766"/>
      <c r="H2" s="766"/>
      <c r="I2" s="766"/>
      <c r="J2" s="766"/>
    </row>
    <row r="3" spans="1:22" x14ac:dyDescent="0.25">
      <c r="A3" s="770"/>
      <c r="B3" s="770"/>
      <c r="C3" s="770"/>
      <c r="E3" s="770"/>
      <c r="F3" s="770"/>
      <c r="G3" s="770"/>
      <c r="H3" s="770"/>
    </row>
    <row r="4" spans="1:22" ht="30.75" customHeight="1" x14ac:dyDescent="0.25">
      <c r="A4" s="789" t="s">
        <v>181</v>
      </c>
      <c r="B4" s="789"/>
      <c r="C4" s="789"/>
      <c r="D4" s="789"/>
      <c r="E4" s="789"/>
      <c r="F4" s="789"/>
      <c r="G4" s="789"/>
      <c r="H4" s="789"/>
      <c r="I4" s="789"/>
      <c r="J4" s="789"/>
    </row>
    <row r="6" spans="1:22" s="2" customFormat="1" ht="54.75" customHeight="1" x14ac:dyDescent="0.25">
      <c r="A6" s="106" t="s">
        <v>2</v>
      </c>
      <c r="B6" s="106" t="s">
        <v>3</v>
      </c>
      <c r="C6" s="106" t="s">
        <v>4</v>
      </c>
      <c r="D6" s="107" t="s">
        <v>5</v>
      </c>
      <c r="E6" s="107" t="s">
        <v>7</v>
      </c>
      <c r="F6" s="107" t="s">
        <v>19</v>
      </c>
      <c r="G6" s="107" t="s">
        <v>76</v>
      </c>
      <c r="H6" s="107" t="s">
        <v>8</v>
      </c>
      <c r="I6" s="108" t="s">
        <v>9</v>
      </c>
      <c r="J6" s="109" t="s">
        <v>13</v>
      </c>
    </row>
    <row r="7" spans="1:22" s="39" customFormat="1" ht="68.25" customHeight="1" x14ac:dyDescent="0.25">
      <c r="A7" s="17">
        <v>1</v>
      </c>
      <c r="B7" s="103" t="s">
        <v>124</v>
      </c>
      <c r="C7" s="105"/>
      <c r="D7" s="104" t="s">
        <v>125</v>
      </c>
      <c r="E7" s="181" t="s">
        <v>157</v>
      </c>
      <c r="F7" s="103">
        <v>2013</v>
      </c>
      <c r="G7" s="103" t="s">
        <v>77</v>
      </c>
      <c r="H7" s="103" t="s">
        <v>158</v>
      </c>
      <c r="I7" s="102">
        <v>1000000</v>
      </c>
      <c r="J7" s="182"/>
    </row>
    <row r="8" spans="1:22" s="39" customFormat="1" ht="75.75" customHeight="1" x14ac:dyDescent="0.25">
      <c r="A8" s="17">
        <v>2</v>
      </c>
      <c r="B8" s="42" t="s">
        <v>131</v>
      </c>
      <c r="C8" s="157" t="s">
        <v>132</v>
      </c>
      <c r="D8" s="151" t="s">
        <v>133</v>
      </c>
      <c r="E8" s="19" t="s">
        <v>134</v>
      </c>
      <c r="F8" s="158">
        <v>2014</v>
      </c>
      <c r="G8" s="157" t="s">
        <v>77</v>
      </c>
      <c r="H8" s="157" t="s">
        <v>135</v>
      </c>
      <c r="I8" s="102">
        <v>500000</v>
      </c>
      <c r="J8" s="22"/>
      <c r="L8" s="29"/>
      <c r="M8" s="29"/>
      <c r="N8" s="29"/>
      <c r="O8" s="1"/>
      <c r="P8" s="1"/>
      <c r="Q8" s="765"/>
      <c r="R8" s="765"/>
      <c r="S8" s="765"/>
      <c r="T8" s="765"/>
      <c r="U8" s="765"/>
      <c r="V8" s="7"/>
    </row>
    <row r="9" spans="1:22" s="39" customFormat="1" ht="65.25" customHeight="1" x14ac:dyDescent="0.25">
      <c r="A9" s="17">
        <v>3</v>
      </c>
      <c r="B9" s="42" t="s">
        <v>136</v>
      </c>
      <c r="C9" s="157" t="s">
        <v>132</v>
      </c>
      <c r="D9" s="151" t="s">
        <v>137</v>
      </c>
      <c r="E9" s="19" t="s">
        <v>134</v>
      </c>
      <c r="F9" s="158">
        <v>2014</v>
      </c>
      <c r="G9" s="157" t="s">
        <v>77</v>
      </c>
      <c r="H9" s="157" t="s">
        <v>135</v>
      </c>
      <c r="I9" s="101">
        <v>500000</v>
      </c>
      <c r="J9" s="22"/>
      <c r="L9" s="30"/>
      <c r="M9" s="31"/>
      <c r="N9" s="31"/>
      <c r="O9" s="1"/>
      <c r="P9" s="1"/>
      <c r="Q9" s="766"/>
      <c r="R9" s="766"/>
      <c r="S9" s="766"/>
      <c r="T9" s="766"/>
      <c r="U9" s="766"/>
      <c r="V9" s="7"/>
    </row>
    <row r="10" spans="1:22" s="39" customFormat="1" ht="76.5" customHeight="1" x14ac:dyDescent="0.25">
      <c r="A10" s="17">
        <v>4</v>
      </c>
      <c r="B10" s="151" t="s">
        <v>138</v>
      </c>
      <c r="C10" s="157" t="s">
        <v>36</v>
      </c>
      <c r="D10" s="151" t="s">
        <v>139</v>
      </c>
      <c r="E10" s="19" t="s">
        <v>140</v>
      </c>
      <c r="F10" s="153">
        <v>2014</v>
      </c>
      <c r="G10" s="157" t="s">
        <v>77</v>
      </c>
      <c r="H10" s="157" t="s">
        <v>135</v>
      </c>
      <c r="I10" s="101">
        <v>500000</v>
      </c>
      <c r="J10" s="14"/>
      <c r="L10" s="770"/>
      <c r="M10" s="770"/>
      <c r="N10" s="770"/>
      <c r="O10" s="1"/>
      <c r="P10" s="1"/>
      <c r="Q10" s="770"/>
      <c r="R10" s="770"/>
      <c r="S10" s="770"/>
      <c r="T10" s="770"/>
      <c r="U10" s="11"/>
      <c r="V10" s="7"/>
    </row>
    <row r="11" spans="1:22" s="39" customFormat="1" ht="60" customHeight="1" x14ac:dyDescent="0.25">
      <c r="A11" s="17">
        <v>5</v>
      </c>
      <c r="B11" s="157" t="s">
        <v>141</v>
      </c>
      <c r="C11" s="157" t="s">
        <v>87</v>
      </c>
      <c r="D11" s="151" t="s">
        <v>142</v>
      </c>
      <c r="E11" s="19" t="s">
        <v>143</v>
      </c>
      <c r="F11" s="157">
        <v>2013</v>
      </c>
      <c r="G11" s="157" t="s">
        <v>77</v>
      </c>
      <c r="H11" s="157" t="s">
        <v>135</v>
      </c>
      <c r="I11" s="101">
        <v>500000</v>
      </c>
      <c r="J11" s="14"/>
      <c r="L11" s="771"/>
      <c r="M11" s="771"/>
      <c r="N11" s="771"/>
      <c r="O11" s="771"/>
      <c r="P11" s="771"/>
      <c r="Q11" s="771"/>
      <c r="R11" s="771"/>
      <c r="S11" s="771"/>
      <c r="T11" s="771"/>
      <c r="U11" s="771"/>
      <c r="V11" s="771"/>
    </row>
    <row r="12" spans="1:22" s="39" customFormat="1" ht="54" customHeight="1" x14ac:dyDescent="0.25">
      <c r="A12" s="17">
        <v>6</v>
      </c>
      <c r="B12" s="157" t="s">
        <v>141</v>
      </c>
      <c r="C12" s="157" t="s">
        <v>87</v>
      </c>
      <c r="D12" s="151" t="s">
        <v>144</v>
      </c>
      <c r="E12" s="19" t="s">
        <v>134</v>
      </c>
      <c r="F12" s="157">
        <v>2014</v>
      </c>
      <c r="G12" s="157" t="s">
        <v>77</v>
      </c>
      <c r="H12" s="157" t="s">
        <v>135</v>
      </c>
      <c r="I12" s="101">
        <v>500000</v>
      </c>
      <c r="J12" s="10"/>
      <c r="L12" s="1"/>
      <c r="M12" s="1"/>
      <c r="N12" s="1"/>
      <c r="O12" s="1"/>
      <c r="P12" s="1"/>
      <c r="Q12" s="1"/>
      <c r="R12" s="1"/>
      <c r="S12" s="1"/>
      <c r="T12" s="1"/>
      <c r="U12" s="11"/>
      <c r="V12" s="7"/>
    </row>
    <row r="13" spans="1:22" s="39" customFormat="1" ht="45.75" customHeight="1" x14ac:dyDescent="0.25">
      <c r="A13" s="17">
        <v>7</v>
      </c>
      <c r="B13" s="157" t="s">
        <v>141</v>
      </c>
      <c r="C13" s="157" t="s">
        <v>87</v>
      </c>
      <c r="D13" s="151" t="s">
        <v>145</v>
      </c>
      <c r="E13" s="19" t="s">
        <v>146</v>
      </c>
      <c r="F13" s="157">
        <v>2014</v>
      </c>
      <c r="G13" s="157" t="s">
        <v>77</v>
      </c>
      <c r="H13" s="157" t="s">
        <v>135</v>
      </c>
      <c r="I13" s="101">
        <v>500000</v>
      </c>
      <c r="J13" s="10"/>
      <c r="L13" s="43"/>
      <c r="M13" s="43"/>
      <c r="N13" s="43"/>
      <c r="O13" s="44"/>
      <c r="P13" s="44"/>
      <c r="Q13" s="44"/>
      <c r="R13" s="44"/>
      <c r="S13" s="44"/>
      <c r="T13" s="44"/>
      <c r="U13" s="45"/>
      <c r="V13" s="46"/>
    </row>
    <row r="14" spans="1:22" s="39" customFormat="1" ht="65.25" customHeight="1" x14ac:dyDescent="0.25">
      <c r="A14" s="17">
        <v>8</v>
      </c>
      <c r="B14" s="157" t="s">
        <v>147</v>
      </c>
      <c r="C14" s="157" t="s">
        <v>148</v>
      </c>
      <c r="D14" s="19" t="s">
        <v>149</v>
      </c>
      <c r="E14" s="19" t="s">
        <v>150</v>
      </c>
      <c r="F14" s="157">
        <v>2014</v>
      </c>
      <c r="G14" s="157" t="s">
        <v>77</v>
      </c>
      <c r="H14" s="157" t="s">
        <v>135</v>
      </c>
      <c r="I14" s="101">
        <v>1000000</v>
      </c>
      <c r="J14" s="10"/>
      <c r="L14" s="47"/>
      <c r="M14" s="47"/>
      <c r="N14" s="47"/>
      <c r="O14" s="47"/>
      <c r="P14" s="47"/>
      <c r="Q14" s="47"/>
      <c r="R14" s="47"/>
      <c r="S14" s="47"/>
      <c r="T14" s="47"/>
      <c r="U14" s="48"/>
      <c r="V14" s="49"/>
    </row>
    <row r="15" spans="1:22" s="39" customFormat="1" ht="67.5" customHeight="1" x14ac:dyDescent="0.25">
      <c r="A15" s="17">
        <v>9</v>
      </c>
      <c r="B15" s="18" t="s">
        <v>44</v>
      </c>
      <c r="C15" s="151" t="s">
        <v>91</v>
      </c>
      <c r="D15" s="19" t="s">
        <v>151</v>
      </c>
      <c r="E15" s="151" t="s">
        <v>152</v>
      </c>
      <c r="F15" s="191">
        <v>2014</v>
      </c>
      <c r="G15" s="157" t="s">
        <v>77</v>
      </c>
      <c r="H15" s="191" t="s">
        <v>135</v>
      </c>
      <c r="I15" s="101">
        <v>500000</v>
      </c>
      <c r="J15" s="10"/>
      <c r="L15" s="50"/>
      <c r="M15" s="780"/>
      <c r="N15" s="778"/>
      <c r="O15" s="51"/>
      <c r="P15" s="51"/>
      <c r="Q15" s="51"/>
      <c r="R15" s="52"/>
      <c r="S15" s="778"/>
      <c r="T15" s="53"/>
      <c r="U15" s="54"/>
      <c r="V15" s="54"/>
    </row>
    <row r="16" spans="1:22" s="39" customFormat="1" ht="69.75" customHeight="1" x14ac:dyDescent="0.25">
      <c r="A16" s="17">
        <v>10</v>
      </c>
      <c r="B16" s="18" t="s">
        <v>153</v>
      </c>
      <c r="C16" s="157" t="s">
        <v>154</v>
      </c>
      <c r="D16" s="19" t="s">
        <v>155</v>
      </c>
      <c r="E16" s="19" t="s">
        <v>156</v>
      </c>
      <c r="F16" s="153">
        <v>2014</v>
      </c>
      <c r="G16" s="157" t="s">
        <v>77</v>
      </c>
      <c r="H16" s="191"/>
      <c r="I16" s="101">
        <v>500000</v>
      </c>
      <c r="J16" s="10"/>
      <c r="L16" s="50"/>
      <c r="M16" s="780"/>
      <c r="N16" s="778"/>
      <c r="O16" s="58"/>
      <c r="P16" s="51"/>
      <c r="Q16" s="58"/>
      <c r="R16" s="55"/>
      <c r="S16" s="778"/>
      <c r="T16" s="53"/>
      <c r="U16" s="54"/>
      <c r="V16" s="54"/>
    </row>
    <row r="17" spans="1:22" s="39" customFormat="1" ht="69.75" customHeight="1" x14ac:dyDescent="0.25">
      <c r="A17" s="17">
        <v>11</v>
      </c>
      <c r="B17" s="42" t="s">
        <v>182</v>
      </c>
      <c r="C17" s="157" t="s">
        <v>186</v>
      </c>
      <c r="D17" s="151" t="s">
        <v>188</v>
      </c>
      <c r="E17" s="19" t="s">
        <v>184</v>
      </c>
      <c r="F17" s="192" t="s">
        <v>189</v>
      </c>
      <c r="G17" s="157" t="s">
        <v>77</v>
      </c>
      <c r="H17" s="157" t="s">
        <v>29</v>
      </c>
      <c r="I17" s="196" t="s">
        <v>185</v>
      </c>
      <c r="J17" s="183"/>
      <c r="L17" s="50"/>
      <c r="M17" s="780"/>
      <c r="N17" s="778"/>
      <c r="O17" s="58"/>
      <c r="P17" s="778"/>
      <c r="Q17" s="51"/>
      <c r="R17" s="55"/>
      <c r="S17" s="778"/>
      <c r="T17" s="778"/>
      <c r="U17" s="54"/>
      <c r="V17" s="54"/>
    </row>
    <row r="18" spans="1:22" s="39" customFormat="1" ht="54" customHeight="1" x14ac:dyDescent="0.25">
      <c r="A18" s="17">
        <v>12</v>
      </c>
      <c r="B18" s="157" t="s">
        <v>159</v>
      </c>
      <c r="C18" s="157" t="s">
        <v>132</v>
      </c>
      <c r="D18" s="19" t="s">
        <v>161</v>
      </c>
      <c r="E18" s="104" t="s">
        <v>140</v>
      </c>
      <c r="F18" s="103">
        <v>2014</v>
      </c>
      <c r="G18" s="103" t="s">
        <v>77</v>
      </c>
      <c r="H18" s="157" t="s">
        <v>29</v>
      </c>
      <c r="I18" s="102">
        <v>500000</v>
      </c>
      <c r="J18" s="10"/>
      <c r="L18" s="50"/>
      <c r="M18" s="780"/>
      <c r="N18" s="778"/>
      <c r="O18" s="58"/>
      <c r="P18" s="778"/>
      <c r="Q18" s="58"/>
      <c r="R18" s="55"/>
      <c r="S18" s="778"/>
      <c r="T18" s="778"/>
      <c r="U18" s="54"/>
      <c r="V18" s="54"/>
    </row>
    <row r="19" spans="1:22" s="39" customFormat="1" ht="47.25" customHeight="1" x14ac:dyDescent="0.25">
      <c r="A19" s="17">
        <v>13</v>
      </c>
      <c r="B19" s="157" t="s">
        <v>159</v>
      </c>
      <c r="C19" s="157" t="s">
        <v>132</v>
      </c>
      <c r="D19" s="19" t="s">
        <v>171</v>
      </c>
      <c r="E19" s="104" t="s">
        <v>172</v>
      </c>
      <c r="F19" s="103">
        <v>2012</v>
      </c>
      <c r="G19" s="103" t="s">
        <v>77</v>
      </c>
      <c r="H19" s="157" t="s">
        <v>29</v>
      </c>
      <c r="I19" s="102">
        <v>500000</v>
      </c>
      <c r="J19" s="10"/>
      <c r="L19" s="50"/>
      <c r="M19" s="58"/>
      <c r="N19" s="778"/>
      <c r="O19" s="51"/>
      <c r="P19" s="51"/>
      <c r="Q19" s="51"/>
      <c r="R19" s="52"/>
      <c r="S19" s="55"/>
      <c r="T19" s="56"/>
      <c r="U19" s="54"/>
      <c r="V19" s="57"/>
    </row>
    <row r="20" spans="1:22" s="159" customFormat="1" ht="46.5" customHeight="1" x14ac:dyDescent="0.25">
      <c r="A20" s="17">
        <v>14</v>
      </c>
      <c r="B20" s="157" t="s">
        <v>159</v>
      </c>
      <c r="C20" s="157" t="s">
        <v>132</v>
      </c>
      <c r="D20" s="19" t="s">
        <v>173</v>
      </c>
      <c r="E20" s="104" t="s">
        <v>174</v>
      </c>
      <c r="F20" s="103">
        <v>2012</v>
      </c>
      <c r="G20" s="103" t="s">
        <v>77</v>
      </c>
      <c r="H20" s="157" t="s">
        <v>29</v>
      </c>
      <c r="I20" s="102">
        <v>500000</v>
      </c>
      <c r="J20" s="10"/>
      <c r="L20" s="50"/>
      <c r="M20" s="161"/>
      <c r="N20" s="778"/>
      <c r="O20" s="51"/>
      <c r="P20" s="51"/>
      <c r="Q20" s="51"/>
      <c r="R20" s="52"/>
      <c r="S20" s="160"/>
      <c r="T20" s="56"/>
      <c r="U20" s="54"/>
      <c r="V20" s="57"/>
    </row>
    <row r="21" spans="1:22" s="159" customFormat="1" ht="49.5" customHeight="1" x14ac:dyDescent="0.25">
      <c r="A21" s="17">
        <v>15</v>
      </c>
      <c r="B21" s="179" t="s">
        <v>176</v>
      </c>
      <c r="C21" s="180" t="s">
        <v>148</v>
      </c>
      <c r="D21" s="180" t="s">
        <v>177</v>
      </c>
      <c r="E21" s="180" t="s">
        <v>178</v>
      </c>
      <c r="F21" s="179">
        <v>2014</v>
      </c>
      <c r="G21" s="103" t="s">
        <v>77</v>
      </c>
      <c r="H21" s="157" t="s">
        <v>29</v>
      </c>
      <c r="I21" s="102">
        <v>500000</v>
      </c>
      <c r="J21" s="10"/>
      <c r="L21" s="50"/>
      <c r="M21" s="161"/>
      <c r="N21" s="778"/>
      <c r="O21" s="51"/>
      <c r="P21" s="51"/>
      <c r="Q21" s="51"/>
      <c r="R21" s="52"/>
      <c r="S21" s="160"/>
      <c r="T21" s="56"/>
      <c r="U21" s="54"/>
      <c r="V21" s="57"/>
    </row>
    <row r="22" spans="1:22" s="159" customFormat="1" ht="31.5" customHeight="1" x14ac:dyDescent="0.25">
      <c r="A22" s="17">
        <v>16</v>
      </c>
      <c r="B22" s="157" t="s">
        <v>162</v>
      </c>
      <c r="C22" s="157" t="s">
        <v>132</v>
      </c>
      <c r="D22" s="19" t="s">
        <v>175</v>
      </c>
      <c r="E22" s="104" t="s">
        <v>172</v>
      </c>
      <c r="F22" s="103"/>
      <c r="G22" s="103" t="s">
        <v>77</v>
      </c>
      <c r="H22" s="157" t="s">
        <v>29</v>
      </c>
      <c r="I22" s="102">
        <v>500000</v>
      </c>
      <c r="J22" s="10"/>
      <c r="L22" s="50"/>
      <c r="M22" s="161"/>
      <c r="N22" s="778"/>
      <c r="O22" s="51"/>
      <c r="P22" s="51"/>
      <c r="Q22" s="51"/>
      <c r="R22" s="52"/>
      <c r="S22" s="160"/>
      <c r="T22" s="56"/>
      <c r="U22" s="54"/>
      <c r="V22" s="57"/>
    </row>
    <row r="23" spans="1:22" s="159" customFormat="1" ht="52.5" customHeight="1" x14ac:dyDescent="0.25">
      <c r="A23" s="17">
        <v>17</v>
      </c>
      <c r="B23" s="157" t="s">
        <v>162</v>
      </c>
      <c r="C23" s="157" t="s">
        <v>132</v>
      </c>
      <c r="D23" s="19" t="s">
        <v>164</v>
      </c>
      <c r="E23" s="19" t="s">
        <v>165</v>
      </c>
      <c r="F23" s="157">
        <v>2014</v>
      </c>
      <c r="G23" s="103" t="s">
        <v>77</v>
      </c>
      <c r="H23" s="157" t="s">
        <v>29</v>
      </c>
      <c r="I23" s="102">
        <v>500000</v>
      </c>
      <c r="J23" s="10"/>
      <c r="L23" s="50"/>
      <c r="M23" s="161"/>
      <c r="N23" s="778"/>
      <c r="O23" s="51"/>
      <c r="P23" s="51"/>
      <c r="Q23" s="51"/>
      <c r="R23" s="52"/>
      <c r="S23" s="160"/>
      <c r="T23" s="56"/>
      <c r="U23" s="54"/>
      <c r="V23" s="57"/>
    </row>
    <row r="24" spans="1:22" s="39" customFormat="1" ht="49.5" customHeight="1" x14ac:dyDescent="0.25">
      <c r="A24" s="17">
        <v>18</v>
      </c>
      <c r="B24" s="157" t="s">
        <v>187</v>
      </c>
      <c r="C24" s="157" t="s">
        <v>186</v>
      </c>
      <c r="D24" s="19" t="s">
        <v>183</v>
      </c>
      <c r="E24" s="19" t="s">
        <v>184</v>
      </c>
      <c r="F24" s="192" t="s">
        <v>190</v>
      </c>
      <c r="G24" s="157" t="s">
        <v>77</v>
      </c>
      <c r="H24" s="157" t="s">
        <v>29</v>
      </c>
      <c r="I24" s="196" t="s">
        <v>185</v>
      </c>
      <c r="J24" s="172"/>
      <c r="L24" s="50"/>
      <c r="M24" s="161"/>
      <c r="N24" s="778"/>
      <c r="O24" s="51"/>
      <c r="P24" s="160"/>
      <c r="Q24" s="51"/>
      <c r="R24" s="160"/>
      <c r="S24" s="160"/>
      <c r="T24" s="160"/>
      <c r="U24" s="54"/>
      <c r="V24" s="59"/>
    </row>
    <row r="25" spans="1:22" s="33" customFormat="1" ht="35.25" customHeight="1" x14ac:dyDescent="0.25">
      <c r="A25" s="794" t="s">
        <v>166</v>
      </c>
      <c r="B25" s="795"/>
      <c r="C25" s="795"/>
      <c r="D25" s="795"/>
      <c r="E25" s="795"/>
      <c r="F25" s="795"/>
      <c r="G25" s="795"/>
      <c r="H25" s="796"/>
      <c r="I25" s="797" t="e">
        <f>I24+I23+I22+I21+I20+I19+I18+I17+I16+I15+I14+I13+I12+I11+I10+I9+I8+I7</f>
        <v>#VALUE!</v>
      </c>
      <c r="J25" s="798"/>
      <c r="L25" s="50"/>
      <c r="M25" s="60"/>
      <c r="N25" s="778"/>
      <c r="O25" s="51"/>
      <c r="P25" s="778"/>
      <c r="Q25" s="51"/>
      <c r="R25" s="52"/>
      <c r="S25" s="778"/>
      <c r="T25" s="778"/>
      <c r="U25" s="54"/>
      <c r="V25" s="59"/>
    </row>
    <row r="26" spans="1:22" s="33" customFormat="1" ht="35.25" customHeight="1" x14ac:dyDescent="0.25">
      <c r="A26" s="787" t="s">
        <v>193</v>
      </c>
      <c r="B26" s="788"/>
      <c r="C26" s="788"/>
      <c r="D26" s="788"/>
      <c r="E26" s="788"/>
      <c r="F26" s="788"/>
      <c r="G26" s="788"/>
      <c r="H26" s="788"/>
      <c r="I26" s="788"/>
      <c r="J26" s="788"/>
      <c r="L26" s="50"/>
      <c r="M26" s="60"/>
      <c r="N26" s="778"/>
      <c r="O26" s="51"/>
      <c r="P26" s="778"/>
      <c r="Q26" s="51"/>
      <c r="R26" s="52"/>
      <c r="S26" s="778"/>
      <c r="T26" s="778"/>
      <c r="U26" s="54"/>
      <c r="V26" s="59"/>
    </row>
    <row r="27" spans="1:22" ht="27" customHeight="1" x14ac:dyDescent="0.25">
      <c r="A27" s="773" t="s">
        <v>62</v>
      </c>
      <c r="B27" s="773"/>
      <c r="C27" s="773"/>
      <c r="D27" s="773"/>
      <c r="E27" s="773"/>
      <c r="F27" s="773"/>
      <c r="G27" s="773"/>
      <c r="H27" s="773"/>
      <c r="I27" s="773"/>
      <c r="J27" s="773"/>
      <c r="L27" s="50"/>
      <c r="M27" s="60"/>
      <c r="N27" s="778"/>
      <c r="O27" s="51"/>
      <c r="P27" s="778"/>
      <c r="Q27" s="51"/>
      <c r="R27" s="52"/>
      <c r="S27" s="778"/>
      <c r="T27" s="778"/>
      <c r="U27" s="54"/>
      <c r="V27" s="59"/>
    </row>
    <row r="28" spans="1:22" ht="27" customHeight="1" x14ac:dyDescent="0.25">
      <c r="A28" s="774" t="s">
        <v>12</v>
      </c>
      <c r="B28" s="774"/>
      <c r="C28" s="774"/>
      <c r="D28" s="774"/>
      <c r="E28" s="774"/>
      <c r="F28" s="774"/>
      <c r="G28" s="774"/>
      <c r="H28" s="774"/>
      <c r="I28" s="774"/>
      <c r="J28" s="774"/>
      <c r="L28" s="50"/>
      <c r="M28" s="58"/>
      <c r="N28" s="778"/>
      <c r="O28" s="51"/>
      <c r="P28" s="778"/>
      <c r="Q28" s="51"/>
      <c r="R28" s="55"/>
      <c r="S28" s="778"/>
      <c r="T28" s="778"/>
      <c r="U28" s="54"/>
      <c r="V28" s="59"/>
    </row>
    <row r="29" spans="1:22" s="40" customFormat="1" ht="27" customHeight="1" x14ac:dyDescent="0.25">
      <c r="A29" s="775" t="s">
        <v>14</v>
      </c>
      <c r="B29" s="775"/>
      <c r="C29" s="775"/>
      <c r="D29" s="775"/>
      <c r="E29" s="775"/>
      <c r="F29" s="775"/>
      <c r="G29" s="775"/>
      <c r="H29" s="775"/>
      <c r="I29" s="775"/>
      <c r="J29" s="775"/>
      <c r="K29" s="27"/>
      <c r="L29" s="50"/>
      <c r="M29" s="779"/>
      <c r="N29" s="778"/>
      <c r="O29" s="51"/>
      <c r="P29" s="778"/>
      <c r="Q29" s="51"/>
      <c r="R29" s="778"/>
      <c r="S29" s="778"/>
      <c r="T29" s="778"/>
      <c r="U29" s="54"/>
      <c r="V29" s="59"/>
    </row>
    <row r="30" spans="1:22" ht="26.25" customHeight="1" x14ac:dyDescent="0.25">
      <c r="A30" s="791"/>
      <c r="B30" s="793"/>
      <c r="C30" s="793"/>
      <c r="D30" s="793"/>
      <c r="E30" s="793"/>
      <c r="F30" s="793"/>
      <c r="G30" s="793"/>
      <c r="H30" s="793"/>
      <c r="I30" s="185"/>
      <c r="J30" s="186"/>
      <c r="L30" s="50"/>
      <c r="M30" s="779"/>
      <c r="N30" s="778"/>
      <c r="O30" s="51"/>
      <c r="P30" s="778"/>
      <c r="Q30" s="51"/>
      <c r="R30" s="778"/>
      <c r="S30" s="778"/>
      <c r="T30" s="778"/>
      <c r="U30" s="54"/>
      <c r="V30" s="59"/>
    </row>
    <row r="31" spans="1:22" ht="19.5" customHeight="1" x14ac:dyDescent="0.25">
      <c r="A31" s="184"/>
      <c r="B31" s="184"/>
      <c r="C31" s="184"/>
      <c r="D31" s="184"/>
      <c r="E31" s="184"/>
      <c r="F31" s="184"/>
      <c r="G31" s="792"/>
      <c r="H31" s="792"/>
      <c r="I31" s="792"/>
      <c r="J31" s="792"/>
      <c r="L31" s="50"/>
      <c r="M31" s="779"/>
      <c r="N31" s="778"/>
      <c r="O31" s="51"/>
      <c r="P31" s="778"/>
      <c r="Q31" s="51"/>
      <c r="R31" s="778"/>
      <c r="S31" s="778"/>
      <c r="T31" s="778"/>
      <c r="U31" s="54"/>
      <c r="V31" s="59"/>
    </row>
    <row r="32" spans="1:22" ht="21.75" customHeight="1" x14ac:dyDescent="0.25">
      <c r="A32" s="184"/>
      <c r="B32" s="184"/>
      <c r="C32" s="184"/>
      <c r="D32" s="184"/>
      <c r="E32" s="184"/>
      <c r="F32" s="184"/>
      <c r="G32" s="791" t="s">
        <v>179</v>
      </c>
      <c r="H32" s="791"/>
      <c r="I32" s="791"/>
      <c r="J32" s="791"/>
      <c r="L32" s="50"/>
      <c r="M32" s="779"/>
      <c r="N32" s="778"/>
      <c r="O32" s="51"/>
      <c r="P32" s="778"/>
      <c r="Q32" s="51"/>
      <c r="R32" s="778"/>
      <c r="S32" s="778"/>
      <c r="T32" s="778"/>
      <c r="U32" s="54"/>
      <c r="V32" s="59"/>
    </row>
    <row r="33" spans="1:22" ht="42.75" customHeight="1" x14ac:dyDescent="0.25">
      <c r="A33" s="184"/>
      <c r="B33" s="184"/>
      <c r="C33" s="187"/>
      <c r="D33" s="187"/>
      <c r="E33" s="187"/>
      <c r="F33" s="184"/>
      <c r="G33" s="188"/>
      <c r="H33" s="189"/>
      <c r="I33" s="190"/>
      <c r="J33" s="189"/>
      <c r="L33" s="50"/>
      <c r="M33" s="779"/>
      <c r="N33" s="778"/>
      <c r="O33" s="51"/>
      <c r="P33" s="778"/>
      <c r="Q33" s="51"/>
      <c r="R33" s="778"/>
      <c r="S33" s="778"/>
      <c r="T33" s="778"/>
      <c r="U33" s="54"/>
      <c r="V33" s="59"/>
    </row>
    <row r="34" spans="1:22" ht="21.75" customHeight="1" x14ac:dyDescent="0.25">
      <c r="L34" s="773"/>
      <c r="M34" s="773"/>
      <c r="N34" s="773"/>
      <c r="O34" s="773"/>
      <c r="P34" s="773"/>
      <c r="Q34" s="773"/>
      <c r="R34" s="773"/>
      <c r="S34" s="773"/>
      <c r="T34" s="773"/>
      <c r="U34" s="773"/>
      <c r="V34" s="773"/>
    </row>
    <row r="35" spans="1:22" x14ac:dyDescent="0.25">
      <c r="G35" s="790" t="s">
        <v>180</v>
      </c>
      <c r="H35" s="790"/>
      <c r="I35" s="790"/>
      <c r="J35" s="790"/>
      <c r="L35" s="774"/>
      <c r="M35" s="774"/>
      <c r="N35" s="774"/>
      <c r="O35" s="774"/>
      <c r="P35" s="774"/>
      <c r="Q35" s="774"/>
      <c r="R35" s="774"/>
      <c r="S35" s="774"/>
      <c r="T35" s="774"/>
      <c r="U35" s="774"/>
      <c r="V35" s="774"/>
    </row>
    <row r="36" spans="1:22" x14ac:dyDescent="0.25">
      <c r="L36" s="775"/>
      <c r="M36" s="775"/>
      <c r="N36" s="775"/>
      <c r="O36" s="775"/>
      <c r="P36" s="775"/>
      <c r="Q36" s="775"/>
      <c r="R36" s="775"/>
      <c r="S36" s="775"/>
      <c r="T36" s="775"/>
      <c r="U36" s="775"/>
      <c r="V36" s="775"/>
    </row>
    <row r="37" spans="1:22" x14ac:dyDescent="0.25">
      <c r="L37" s="770"/>
      <c r="M37" s="770"/>
      <c r="N37" s="770"/>
      <c r="O37" s="770"/>
      <c r="P37" s="770"/>
      <c r="Q37" s="770"/>
      <c r="R37" s="770"/>
      <c r="S37" s="770"/>
      <c r="T37" s="770"/>
      <c r="U37" s="770"/>
      <c r="V37" s="770"/>
    </row>
    <row r="38" spans="1:22" x14ac:dyDescent="0.25">
      <c r="S38" s="772"/>
      <c r="T38" s="772"/>
      <c r="U38" s="772"/>
      <c r="V38" s="772"/>
    </row>
    <row r="39" spans="1:22" x14ac:dyDescent="0.25">
      <c r="S39" s="28"/>
      <c r="T39" s="28"/>
      <c r="U39" s="28"/>
      <c r="V39" s="28"/>
    </row>
    <row r="40" spans="1:22" x14ac:dyDescent="0.25">
      <c r="U40" s="11"/>
      <c r="V40" s="7"/>
    </row>
    <row r="41" spans="1:22" x14ac:dyDescent="0.25">
      <c r="U41" s="11"/>
      <c r="V41" s="7"/>
    </row>
    <row r="42" spans="1:22" x14ac:dyDescent="0.25">
      <c r="U42" s="11"/>
      <c r="V42" s="7"/>
    </row>
    <row r="43" spans="1:22" x14ac:dyDescent="0.25">
      <c r="U43" s="11"/>
      <c r="V43" s="7"/>
    </row>
    <row r="44" spans="1:22" x14ac:dyDescent="0.25">
      <c r="S44" s="769"/>
      <c r="T44" s="769"/>
      <c r="U44" s="769"/>
      <c r="V44" s="769"/>
    </row>
  </sheetData>
  <autoFilter ref="A6:J33"/>
  <mergeCells count="45">
    <mergeCell ref="N19:N24"/>
    <mergeCell ref="N15:N18"/>
    <mergeCell ref="P25:P28"/>
    <mergeCell ref="S25:S28"/>
    <mergeCell ref="T25:T28"/>
    <mergeCell ref="N25:N28"/>
    <mergeCell ref="A27:J27"/>
    <mergeCell ref="A28:J28"/>
    <mergeCell ref="A25:H25"/>
    <mergeCell ref="I25:J25"/>
    <mergeCell ref="S38:V38"/>
    <mergeCell ref="S44:V44"/>
    <mergeCell ref="T29:T33"/>
    <mergeCell ref="L34:V34"/>
    <mergeCell ref="G35:J35"/>
    <mergeCell ref="L35:V35"/>
    <mergeCell ref="S29:S33"/>
    <mergeCell ref="L36:V36"/>
    <mergeCell ref="A29:J29"/>
    <mergeCell ref="M29:M33"/>
    <mergeCell ref="N29:N33"/>
    <mergeCell ref="P29:P33"/>
    <mergeCell ref="R29:R33"/>
    <mergeCell ref="G32:J32"/>
    <mergeCell ref="G31:J31"/>
    <mergeCell ref="L37:V37"/>
    <mergeCell ref="A30:H30"/>
    <mergeCell ref="M15:M18"/>
    <mergeCell ref="A3:C3"/>
    <mergeCell ref="E3:H3"/>
    <mergeCell ref="A4:J4"/>
    <mergeCell ref="S15:S16"/>
    <mergeCell ref="L11:V11"/>
    <mergeCell ref="Q8:U8"/>
    <mergeCell ref="Q9:U9"/>
    <mergeCell ref="L10:N10"/>
    <mergeCell ref="Q10:T10"/>
    <mergeCell ref="P17:P18"/>
    <mergeCell ref="S17:S18"/>
    <mergeCell ref="T17:T18"/>
    <mergeCell ref="A1:D1"/>
    <mergeCell ref="A2:D2"/>
    <mergeCell ref="E1:J1"/>
    <mergeCell ref="E2:J2"/>
    <mergeCell ref="A26:J26"/>
  </mergeCells>
  <pageMargins left="0.45" right="0.2" top="0.25" bottom="0.25" header="0.3" footer="0.3"/>
  <pageSetup paperSize="9" orientation="landscape" verticalDpi="300"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topLeftCell="A31" workbookViewId="0">
      <selection activeCell="B17" sqref="B17:E22"/>
    </sheetView>
  </sheetViews>
  <sheetFormatPr defaultRowHeight="15" x14ac:dyDescent="0.25"/>
  <cols>
    <col min="1" max="1" width="4.140625" style="1" customWidth="1"/>
    <col min="2" max="2" width="19.85546875" style="1" customWidth="1"/>
    <col min="3" max="3" width="39.42578125" style="1" customWidth="1"/>
    <col min="4" max="4" width="20" style="1" customWidth="1"/>
    <col min="5" max="5" width="11" style="7" customWidth="1"/>
    <col min="6" max="16384" width="9.140625" style="1"/>
  </cols>
  <sheetData>
    <row r="1" spans="1:17" ht="15.75" x14ac:dyDescent="0.25">
      <c r="A1" s="29" t="s">
        <v>0</v>
      </c>
      <c r="B1" s="29"/>
      <c r="D1" s="149"/>
    </row>
    <row r="2" spans="1:17" ht="16.5" x14ac:dyDescent="0.25">
      <c r="A2" s="799" t="s">
        <v>170</v>
      </c>
      <c r="B2" s="799"/>
      <c r="C2" s="799"/>
      <c r="D2" s="150"/>
    </row>
    <row r="3" spans="1:17" x14ac:dyDescent="0.25">
      <c r="A3" s="770"/>
      <c r="B3" s="770"/>
      <c r="D3" s="144"/>
    </row>
    <row r="4" spans="1:17" ht="30.75" customHeight="1" x14ac:dyDescent="0.25">
      <c r="A4" s="771" t="s">
        <v>1</v>
      </c>
      <c r="B4" s="771"/>
      <c r="C4" s="771"/>
      <c r="D4" s="771"/>
      <c r="E4" s="771"/>
    </row>
    <row r="6" spans="1:17" s="2" customFormat="1" ht="43.5" customHeight="1" x14ac:dyDescent="0.25">
      <c r="A6" s="3" t="s">
        <v>2</v>
      </c>
      <c r="B6" s="3" t="s">
        <v>3</v>
      </c>
      <c r="C6" s="4" t="s">
        <v>168</v>
      </c>
      <c r="D6" s="4" t="s">
        <v>169</v>
      </c>
      <c r="E6" s="8" t="s">
        <v>13</v>
      </c>
    </row>
    <row r="7" spans="1:17" s="2" customFormat="1" ht="16.5" customHeight="1" x14ac:dyDescent="0.25">
      <c r="A7" s="6">
        <v>1</v>
      </c>
      <c r="B7" s="6">
        <v>2</v>
      </c>
      <c r="C7" s="6">
        <v>4</v>
      </c>
      <c r="D7" s="6"/>
      <c r="E7" s="9">
        <v>10</v>
      </c>
    </row>
    <row r="8" spans="1:17" s="39" customFormat="1" ht="59.25" customHeight="1" x14ac:dyDescent="0.25">
      <c r="A8" s="17">
        <v>1</v>
      </c>
      <c r="B8" s="42" t="s">
        <v>15</v>
      </c>
      <c r="C8" s="19" t="s">
        <v>16</v>
      </c>
      <c r="D8" s="153">
        <v>2014</v>
      </c>
      <c r="E8" s="172"/>
      <c r="G8" s="53"/>
    </row>
    <row r="9" spans="1:17" s="39" customFormat="1" ht="52.5" customHeight="1" x14ac:dyDescent="0.25">
      <c r="A9" s="17">
        <v>2</v>
      </c>
      <c r="B9" s="42" t="s">
        <v>15</v>
      </c>
      <c r="C9" s="151" t="s">
        <v>82</v>
      </c>
      <c r="D9" s="152">
        <v>2014</v>
      </c>
      <c r="E9" s="172"/>
    </row>
    <row r="10" spans="1:17" s="39" customFormat="1" ht="71.25" customHeight="1" x14ac:dyDescent="0.25">
      <c r="A10" s="17">
        <v>3</v>
      </c>
      <c r="B10" s="151" t="s">
        <v>23</v>
      </c>
      <c r="C10" s="19" t="s">
        <v>26</v>
      </c>
      <c r="D10" s="153">
        <v>2013</v>
      </c>
      <c r="E10" s="172"/>
      <c r="G10" s="29"/>
      <c r="H10" s="29"/>
      <c r="I10" s="29"/>
      <c r="J10" s="1"/>
      <c r="K10" s="1"/>
      <c r="L10" s="765"/>
      <c r="M10" s="765"/>
      <c r="N10" s="765"/>
      <c r="O10" s="765"/>
      <c r="P10" s="765"/>
      <c r="Q10" s="7"/>
    </row>
    <row r="11" spans="1:17" s="39" customFormat="1" ht="37.5" customHeight="1" x14ac:dyDescent="0.25">
      <c r="A11" s="17">
        <v>4</v>
      </c>
      <c r="B11" s="157" t="s">
        <v>64</v>
      </c>
      <c r="C11" s="19" t="s">
        <v>25</v>
      </c>
      <c r="D11" s="152">
        <v>2014</v>
      </c>
      <c r="E11" s="172"/>
      <c r="G11" s="30"/>
      <c r="H11" s="31"/>
      <c r="I11" s="31"/>
      <c r="J11" s="1"/>
      <c r="K11" s="1"/>
      <c r="L11" s="766"/>
      <c r="M11" s="766"/>
      <c r="N11" s="766"/>
      <c r="O11" s="766"/>
      <c r="P11" s="766"/>
      <c r="Q11" s="7"/>
    </row>
    <row r="12" spans="1:17" s="39" customFormat="1" ht="59.25" customHeight="1" x14ac:dyDescent="0.25">
      <c r="A12" s="17">
        <v>5</v>
      </c>
      <c r="B12" s="157" t="s">
        <v>64</v>
      </c>
      <c r="C12" s="19" t="s">
        <v>30</v>
      </c>
      <c r="D12" s="152">
        <v>2013</v>
      </c>
      <c r="E12" s="172"/>
      <c r="F12" s="170"/>
      <c r="G12" s="770"/>
      <c r="H12" s="770"/>
      <c r="I12" s="770"/>
      <c r="J12" s="1"/>
      <c r="K12" s="1"/>
      <c r="L12" s="770"/>
      <c r="M12" s="770"/>
      <c r="N12" s="770"/>
      <c r="O12" s="770"/>
      <c r="P12" s="11"/>
      <c r="Q12" s="7"/>
    </row>
    <row r="13" spans="1:17" s="39" customFormat="1" ht="57" customHeight="1" x14ac:dyDescent="0.25">
      <c r="A13" s="17">
        <v>6</v>
      </c>
      <c r="B13" s="18" t="s">
        <v>35</v>
      </c>
      <c r="C13" s="19" t="s">
        <v>37</v>
      </c>
      <c r="D13" s="152">
        <v>2013</v>
      </c>
      <c r="E13" s="172"/>
      <c r="G13" s="771"/>
      <c r="H13" s="771"/>
      <c r="I13" s="771"/>
      <c r="J13" s="771"/>
      <c r="K13" s="771"/>
      <c r="L13" s="771"/>
      <c r="M13" s="771"/>
      <c r="N13" s="771"/>
      <c r="O13" s="771"/>
      <c r="P13" s="771"/>
      <c r="Q13" s="771"/>
    </row>
    <row r="14" spans="1:17" s="39" customFormat="1" ht="35.25" customHeight="1" x14ac:dyDescent="0.25">
      <c r="A14" s="17">
        <v>7</v>
      </c>
      <c r="B14" s="18" t="s">
        <v>40</v>
      </c>
      <c r="C14" s="19" t="s">
        <v>42</v>
      </c>
      <c r="D14" s="153">
        <v>2014</v>
      </c>
      <c r="E14" s="172"/>
      <c r="G14" s="1"/>
      <c r="H14" s="1"/>
      <c r="I14" s="1"/>
      <c r="J14" s="1"/>
      <c r="K14" s="1"/>
      <c r="L14" s="1"/>
      <c r="M14" s="1"/>
      <c r="N14" s="1"/>
      <c r="O14" s="1"/>
      <c r="P14" s="11"/>
      <c r="Q14" s="7"/>
    </row>
    <row r="15" spans="1:17" s="39" customFormat="1" ht="46.5" customHeight="1" x14ac:dyDescent="0.25">
      <c r="A15" s="17">
        <v>8</v>
      </c>
      <c r="B15" s="151" t="s">
        <v>79</v>
      </c>
      <c r="C15" s="19" t="s">
        <v>80</v>
      </c>
      <c r="D15" s="152">
        <v>2013</v>
      </c>
      <c r="E15" s="172"/>
      <c r="G15" s="43"/>
      <c r="H15" s="43"/>
      <c r="I15" s="43"/>
      <c r="J15" s="44"/>
      <c r="K15" s="44"/>
      <c r="L15" s="44"/>
      <c r="M15" s="44"/>
      <c r="N15" s="44"/>
      <c r="O15" s="162"/>
      <c r="P15" s="12"/>
      <c r="Q15" s="8"/>
    </row>
    <row r="16" spans="1:17" s="39" customFormat="1" ht="47.25" customHeight="1" x14ac:dyDescent="0.25">
      <c r="A16" s="17">
        <v>9</v>
      </c>
      <c r="B16" s="151" t="s">
        <v>47</v>
      </c>
      <c r="C16" s="19" t="s">
        <v>49</v>
      </c>
      <c r="D16" s="152">
        <v>2014</v>
      </c>
      <c r="E16" s="172"/>
      <c r="G16" s="47"/>
      <c r="H16" s="47"/>
      <c r="I16" s="47"/>
      <c r="J16" s="47"/>
      <c r="K16" s="47"/>
      <c r="L16" s="47"/>
      <c r="M16" s="47"/>
      <c r="N16" s="47"/>
      <c r="O16" s="163"/>
      <c r="P16" s="13"/>
      <c r="Q16" s="9"/>
    </row>
    <row r="17" spans="1:17" s="144" customFormat="1" ht="47.25" customHeight="1" x14ac:dyDescent="0.25">
      <c r="A17" s="17"/>
      <c r="B17" s="41" t="s">
        <v>47</v>
      </c>
      <c r="C17" s="19" t="s">
        <v>49</v>
      </c>
      <c r="D17" s="19" t="s">
        <v>51</v>
      </c>
      <c r="E17" s="41">
        <v>2014</v>
      </c>
      <c r="H17" s="47"/>
      <c r="I17" s="47"/>
      <c r="J17" s="47"/>
      <c r="K17" s="47"/>
      <c r="L17" s="47"/>
      <c r="M17" s="47"/>
      <c r="N17" s="47"/>
      <c r="O17" s="176"/>
      <c r="P17" s="177"/>
      <c r="Q17" s="178"/>
    </row>
    <row r="18" spans="1:17" s="144" customFormat="1" ht="47.25" customHeight="1" x14ac:dyDescent="0.25">
      <c r="A18" s="17"/>
      <c r="B18" s="41" t="s">
        <v>47</v>
      </c>
      <c r="C18" s="110" t="s">
        <v>55</v>
      </c>
      <c r="D18" s="110" t="s">
        <v>51</v>
      </c>
      <c r="E18" s="156"/>
      <c r="H18" s="47"/>
      <c r="I18" s="47"/>
      <c r="J18" s="47"/>
      <c r="K18" s="47"/>
      <c r="L18" s="47"/>
      <c r="M18" s="47"/>
      <c r="N18" s="47"/>
      <c r="O18" s="176"/>
      <c r="P18" s="177"/>
      <c r="Q18" s="178"/>
    </row>
    <row r="19" spans="1:17" s="144" customFormat="1" ht="47.25" customHeight="1" x14ac:dyDescent="0.25">
      <c r="A19" s="17"/>
      <c r="B19" s="41" t="s">
        <v>47</v>
      </c>
      <c r="C19" s="19" t="s">
        <v>56</v>
      </c>
      <c r="D19" s="19" t="s">
        <v>51</v>
      </c>
      <c r="E19" s="156"/>
      <c r="H19" s="47"/>
      <c r="I19" s="47"/>
      <c r="J19" s="47"/>
      <c r="K19" s="47"/>
      <c r="L19" s="47"/>
      <c r="M19" s="47"/>
      <c r="N19" s="47"/>
      <c r="O19" s="176"/>
      <c r="P19" s="177"/>
      <c r="Q19" s="178"/>
    </row>
    <row r="20" spans="1:17" s="144" customFormat="1" ht="47.25" customHeight="1" x14ac:dyDescent="0.25">
      <c r="A20" s="17"/>
      <c r="B20" s="41" t="s">
        <v>47</v>
      </c>
      <c r="C20" s="19" t="s">
        <v>57</v>
      </c>
      <c r="D20" s="19" t="s">
        <v>51</v>
      </c>
      <c r="E20" s="156"/>
      <c r="H20" s="47"/>
      <c r="I20" s="47"/>
      <c r="J20" s="47"/>
      <c r="K20" s="47"/>
      <c r="L20" s="47"/>
      <c r="M20" s="47"/>
      <c r="N20" s="47"/>
      <c r="O20" s="176"/>
      <c r="P20" s="177"/>
      <c r="Q20" s="178"/>
    </row>
    <row r="21" spans="1:17" s="144" customFormat="1" ht="47.25" customHeight="1" x14ac:dyDescent="0.25">
      <c r="A21" s="17"/>
      <c r="B21" s="41" t="s">
        <v>47</v>
      </c>
      <c r="C21" s="19" t="s">
        <v>59</v>
      </c>
      <c r="D21" s="19" t="s">
        <v>51</v>
      </c>
      <c r="E21" s="156"/>
      <c r="H21" s="47"/>
      <c r="I21" s="47"/>
      <c r="J21" s="47"/>
      <c r="K21" s="47"/>
      <c r="L21" s="47"/>
      <c r="M21" s="47"/>
      <c r="N21" s="47"/>
      <c r="O21" s="176"/>
      <c r="P21" s="177"/>
      <c r="Q21" s="178"/>
    </row>
    <row r="22" spans="1:17" s="144" customFormat="1" ht="47.25" customHeight="1" x14ac:dyDescent="0.25">
      <c r="A22" s="17"/>
      <c r="B22" s="41" t="s">
        <v>47</v>
      </c>
      <c r="C22" s="19" t="s">
        <v>58</v>
      </c>
      <c r="D22" s="19" t="s">
        <v>51</v>
      </c>
      <c r="E22" s="36"/>
      <c r="H22" s="47"/>
      <c r="I22" s="47"/>
      <c r="J22" s="47"/>
      <c r="K22" s="47"/>
      <c r="L22" s="47"/>
      <c r="M22" s="47"/>
      <c r="N22" s="47"/>
      <c r="O22" s="176"/>
      <c r="P22" s="177"/>
      <c r="Q22" s="178"/>
    </row>
    <row r="23" spans="1:17" s="144" customFormat="1" ht="48.75" customHeight="1" x14ac:dyDescent="0.25">
      <c r="A23" s="17">
        <v>10</v>
      </c>
      <c r="B23" s="151" t="s">
        <v>67</v>
      </c>
      <c r="C23" s="151" t="s">
        <v>68</v>
      </c>
      <c r="D23" s="152">
        <v>2013</v>
      </c>
      <c r="E23" s="172"/>
      <c r="G23" s="50"/>
      <c r="H23" s="47"/>
      <c r="I23" s="47"/>
      <c r="J23" s="51"/>
      <c r="K23" s="51"/>
      <c r="L23" s="51"/>
      <c r="M23" s="52"/>
      <c r="N23" s="47"/>
      <c r="O23" s="164"/>
      <c r="P23" s="24"/>
      <c r="Q23" s="25"/>
    </row>
    <row r="24" spans="1:17" s="39" customFormat="1" ht="48.75" customHeight="1" thickBot="1" x14ac:dyDescent="0.3">
      <c r="A24" s="17">
        <v>10</v>
      </c>
      <c r="B24" s="151" t="s">
        <v>67</v>
      </c>
      <c r="C24" s="151" t="s">
        <v>68</v>
      </c>
      <c r="D24" s="152">
        <v>2013</v>
      </c>
      <c r="E24" s="172"/>
      <c r="G24" s="50"/>
      <c r="H24" s="780"/>
      <c r="I24" s="778"/>
      <c r="J24" s="51"/>
      <c r="K24" s="51"/>
      <c r="L24" s="51"/>
      <c r="M24" s="52"/>
      <c r="N24" s="778"/>
      <c r="O24" s="164"/>
      <c r="P24" s="24"/>
      <c r="Q24" s="25"/>
    </row>
    <row r="25" spans="1:17" s="39" customFormat="1" ht="50.25" customHeight="1" thickTop="1" x14ac:dyDescent="0.25">
      <c r="A25" s="17">
        <v>11</v>
      </c>
      <c r="B25" s="42" t="s">
        <v>90</v>
      </c>
      <c r="C25" s="19" t="s">
        <v>92</v>
      </c>
      <c r="D25" s="152">
        <v>2013</v>
      </c>
      <c r="E25" s="172"/>
      <c r="F25" s="171"/>
      <c r="G25" s="50"/>
      <c r="H25" s="780"/>
      <c r="I25" s="778"/>
      <c r="J25" s="155"/>
      <c r="K25" s="51"/>
      <c r="L25" s="155"/>
      <c r="M25" s="154"/>
      <c r="N25" s="778"/>
      <c r="O25" s="165"/>
      <c r="P25" s="22"/>
      <c r="Q25" s="25"/>
    </row>
    <row r="26" spans="1:17" s="39" customFormat="1" ht="50.25" customHeight="1" x14ac:dyDescent="0.25">
      <c r="A26" s="17">
        <v>12</v>
      </c>
      <c r="B26" s="42" t="s">
        <v>90</v>
      </c>
      <c r="C26" s="19" t="s">
        <v>94</v>
      </c>
      <c r="D26" s="152">
        <v>2013</v>
      </c>
      <c r="E26" s="172"/>
      <c r="F26" s="170"/>
      <c r="G26" s="50"/>
      <c r="H26" s="780"/>
      <c r="I26" s="778"/>
      <c r="J26" s="155"/>
      <c r="K26" s="778"/>
      <c r="L26" s="51"/>
      <c r="M26" s="154"/>
      <c r="N26" s="778"/>
      <c r="O26" s="800"/>
      <c r="P26" s="22"/>
      <c r="Q26" s="25"/>
    </row>
    <row r="27" spans="1:17" s="39" customFormat="1" ht="36.75" customHeight="1" x14ac:dyDescent="0.25">
      <c r="A27" s="17">
        <v>13</v>
      </c>
      <c r="B27" s="42" t="s">
        <v>90</v>
      </c>
      <c r="C27" s="19" t="s">
        <v>96</v>
      </c>
      <c r="D27" s="152">
        <v>2014</v>
      </c>
      <c r="E27" s="172"/>
      <c r="G27" s="50"/>
      <c r="H27" s="780"/>
      <c r="I27" s="778"/>
      <c r="J27" s="155"/>
      <c r="K27" s="778"/>
      <c r="L27" s="155"/>
      <c r="M27" s="154"/>
      <c r="N27" s="778"/>
      <c r="O27" s="801"/>
      <c r="P27" s="22"/>
      <c r="Q27" s="25"/>
    </row>
    <row r="28" spans="1:17" s="39" customFormat="1" ht="33.75" customHeight="1" x14ac:dyDescent="0.25">
      <c r="A28" s="17">
        <v>14</v>
      </c>
      <c r="B28" s="173" t="s">
        <v>100</v>
      </c>
      <c r="C28" s="19" t="s">
        <v>101</v>
      </c>
      <c r="D28" s="152">
        <v>2013</v>
      </c>
      <c r="E28" s="172"/>
      <c r="G28" s="50"/>
      <c r="H28" s="155"/>
      <c r="I28" s="778"/>
      <c r="J28" s="51"/>
      <c r="K28" s="51"/>
      <c r="L28" s="51"/>
      <c r="M28" s="52"/>
      <c r="N28" s="154"/>
      <c r="O28" s="38"/>
      <c r="P28" s="23"/>
      <c r="Q28" s="14"/>
    </row>
    <row r="29" spans="1:17" s="39" customFormat="1" ht="54" customHeight="1" x14ac:dyDescent="0.25">
      <c r="A29" s="17">
        <v>15</v>
      </c>
      <c r="B29" s="174" t="s">
        <v>100</v>
      </c>
      <c r="C29" s="19" t="s">
        <v>102</v>
      </c>
      <c r="D29" s="157">
        <v>2014</v>
      </c>
      <c r="E29" s="172"/>
      <c r="G29" s="50"/>
      <c r="H29" s="779"/>
      <c r="I29" s="778"/>
      <c r="J29" s="51"/>
      <c r="K29" s="778"/>
      <c r="L29" s="51"/>
      <c r="M29" s="778"/>
      <c r="N29" s="778"/>
      <c r="O29" s="800"/>
      <c r="P29" s="22"/>
      <c r="Q29" s="14"/>
    </row>
    <row r="30" spans="1:17" s="39" customFormat="1" ht="48.75" customHeight="1" x14ac:dyDescent="0.25">
      <c r="A30" s="17">
        <v>16</v>
      </c>
      <c r="B30" s="174" t="s">
        <v>100</v>
      </c>
      <c r="C30" s="19" t="s">
        <v>104</v>
      </c>
      <c r="D30" s="157">
        <v>2014</v>
      </c>
      <c r="E30" s="172"/>
      <c r="G30" s="50"/>
      <c r="H30" s="779"/>
      <c r="I30" s="778"/>
      <c r="J30" s="51"/>
      <c r="K30" s="778"/>
      <c r="L30" s="51"/>
      <c r="M30" s="778"/>
      <c r="N30" s="778"/>
      <c r="O30" s="802"/>
      <c r="P30" s="22"/>
      <c r="Q30" s="10"/>
    </row>
    <row r="31" spans="1:17" s="39" customFormat="1" ht="48" customHeight="1" x14ac:dyDescent="0.25">
      <c r="A31" s="17">
        <v>17</v>
      </c>
      <c r="B31" s="42" t="s">
        <v>86</v>
      </c>
      <c r="C31" s="19" t="s">
        <v>88</v>
      </c>
      <c r="D31" s="153">
        <v>2014</v>
      </c>
      <c r="E31" s="172"/>
      <c r="G31" s="50"/>
      <c r="H31" s="779"/>
      <c r="I31" s="778"/>
      <c r="J31" s="51"/>
      <c r="K31" s="51"/>
      <c r="L31" s="51"/>
      <c r="M31" s="778"/>
      <c r="N31" s="778"/>
      <c r="O31" s="802"/>
      <c r="P31" s="22"/>
      <c r="Q31" s="10"/>
    </row>
    <row r="32" spans="1:17" s="39" customFormat="1" ht="33" customHeight="1" x14ac:dyDescent="0.25">
      <c r="A32" s="17">
        <v>18</v>
      </c>
      <c r="B32" s="18" t="s">
        <v>107</v>
      </c>
      <c r="C32" s="175" t="s">
        <v>108</v>
      </c>
      <c r="D32" s="153">
        <v>2014</v>
      </c>
      <c r="E32" s="172"/>
      <c r="G32" s="50"/>
      <c r="H32" s="779"/>
      <c r="I32" s="778"/>
      <c r="J32" s="51"/>
      <c r="K32" s="51"/>
      <c r="L32" s="51"/>
      <c r="M32" s="778"/>
      <c r="N32" s="778"/>
      <c r="O32" s="801"/>
      <c r="P32" s="22"/>
      <c r="Q32" s="10"/>
    </row>
    <row r="33" spans="1:17" s="39" customFormat="1" ht="36" customHeight="1" x14ac:dyDescent="0.25">
      <c r="A33" s="17">
        <v>19</v>
      </c>
      <c r="B33" s="18" t="s">
        <v>110</v>
      </c>
      <c r="C33" s="175" t="s">
        <v>112</v>
      </c>
      <c r="D33" s="153">
        <v>2014</v>
      </c>
      <c r="E33" s="172"/>
      <c r="G33" s="50"/>
      <c r="H33" s="60"/>
      <c r="I33" s="155"/>
      <c r="J33" s="51"/>
      <c r="K33" s="778"/>
      <c r="L33" s="51"/>
      <c r="M33" s="154"/>
      <c r="N33" s="778"/>
      <c r="O33" s="800"/>
      <c r="P33" s="22"/>
      <c r="Q33" s="10"/>
    </row>
    <row r="34" spans="1:17" s="144" customFormat="1" ht="44.25" customHeight="1" x14ac:dyDescent="0.25">
      <c r="A34" s="17">
        <v>20</v>
      </c>
      <c r="B34" s="18" t="s">
        <v>111</v>
      </c>
      <c r="C34" s="19" t="s">
        <v>113</v>
      </c>
      <c r="D34" s="153">
        <v>2014</v>
      </c>
      <c r="E34" s="172"/>
      <c r="G34" s="50"/>
      <c r="H34" s="60"/>
      <c r="I34" s="155"/>
      <c r="J34" s="51"/>
      <c r="K34" s="778"/>
      <c r="L34" s="51"/>
      <c r="M34" s="154"/>
      <c r="N34" s="778"/>
      <c r="O34" s="802"/>
      <c r="P34" s="22"/>
      <c r="Q34" s="10"/>
    </row>
    <row r="35" spans="1:17" s="144" customFormat="1" ht="53.25" customHeight="1" x14ac:dyDescent="0.25">
      <c r="A35" s="17">
        <v>21</v>
      </c>
      <c r="B35" s="151" t="s">
        <v>114</v>
      </c>
      <c r="C35" s="19" t="s">
        <v>115</v>
      </c>
      <c r="D35" s="153">
        <v>2014</v>
      </c>
      <c r="E35" s="172"/>
      <c r="G35" s="50"/>
      <c r="H35" s="60"/>
      <c r="I35" s="155"/>
      <c r="J35" s="51"/>
      <c r="K35" s="778"/>
      <c r="L35" s="51"/>
      <c r="M35" s="154"/>
      <c r="N35" s="778"/>
      <c r="O35" s="802"/>
      <c r="P35" s="22"/>
      <c r="Q35" s="10"/>
    </row>
    <row r="36" spans="1:17" s="144" customFormat="1" ht="48" customHeight="1" x14ac:dyDescent="0.25">
      <c r="A36" s="17">
        <v>22</v>
      </c>
      <c r="B36" s="152" t="s">
        <v>116</v>
      </c>
      <c r="C36" s="151" t="s">
        <v>118</v>
      </c>
      <c r="D36" s="152">
        <v>2013</v>
      </c>
      <c r="E36" s="172"/>
      <c r="G36" s="50"/>
      <c r="H36" s="60"/>
      <c r="I36" s="155"/>
      <c r="J36" s="51"/>
      <c r="K36" s="778"/>
      <c r="L36" s="51"/>
      <c r="M36" s="154"/>
      <c r="N36" s="778"/>
      <c r="O36" s="802"/>
      <c r="P36" s="22"/>
      <c r="Q36" s="10"/>
    </row>
    <row r="37" spans="1:17" s="144" customFormat="1" ht="35.25" customHeight="1" x14ac:dyDescent="0.25">
      <c r="A37" s="17">
        <v>23</v>
      </c>
      <c r="B37" s="157" t="s">
        <v>116</v>
      </c>
      <c r="C37" s="19" t="s">
        <v>121</v>
      </c>
      <c r="D37" s="157">
        <v>2013</v>
      </c>
      <c r="E37" s="172"/>
      <c r="G37" s="50"/>
      <c r="H37" s="60"/>
      <c r="I37" s="155"/>
      <c r="J37" s="51"/>
      <c r="K37" s="778"/>
      <c r="L37" s="51"/>
      <c r="M37" s="154"/>
      <c r="N37" s="778"/>
      <c r="O37" s="802"/>
      <c r="P37" s="22"/>
      <c r="Q37" s="10"/>
    </row>
    <row r="38" spans="1:17" s="144" customFormat="1" ht="53.25" customHeight="1" x14ac:dyDescent="0.25">
      <c r="A38" s="17">
        <v>24</v>
      </c>
      <c r="B38" s="103" t="s">
        <v>124</v>
      </c>
      <c r="C38" s="104" t="s">
        <v>125</v>
      </c>
      <c r="D38" s="103">
        <v>2013</v>
      </c>
      <c r="E38" s="172"/>
      <c r="G38" s="50"/>
      <c r="H38" s="60"/>
      <c r="I38" s="155"/>
      <c r="J38" s="51"/>
      <c r="K38" s="778"/>
      <c r="L38" s="51"/>
      <c r="M38" s="154"/>
      <c r="N38" s="778"/>
      <c r="O38" s="802"/>
      <c r="P38" s="22"/>
      <c r="Q38" s="10"/>
    </row>
    <row r="39" spans="1:17" s="144" customFormat="1" ht="51" customHeight="1" x14ac:dyDescent="0.25">
      <c r="A39" s="17">
        <v>25</v>
      </c>
      <c r="B39" s="42" t="s">
        <v>131</v>
      </c>
      <c r="C39" s="151" t="s">
        <v>133</v>
      </c>
      <c r="D39" s="152">
        <v>2014</v>
      </c>
      <c r="E39" s="172"/>
      <c r="G39" s="50"/>
      <c r="H39" s="60"/>
      <c r="I39" s="155"/>
      <c r="J39" s="51"/>
      <c r="K39" s="778"/>
      <c r="L39" s="51"/>
      <c r="M39" s="154"/>
      <c r="N39" s="778"/>
      <c r="O39" s="802"/>
      <c r="P39" s="22"/>
      <c r="Q39" s="10"/>
    </row>
    <row r="40" spans="1:17" s="144" customFormat="1" ht="49.5" customHeight="1" x14ac:dyDescent="0.25">
      <c r="A40" s="17">
        <v>26</v>
      </c>
      <c r="B40" s="42" t="s">
        <v>136</v>
      </c>
      <c r="C40" s="151" t="s">
        <v>137</v>
      </c>
      <c r="D40" s="152">
        <v>2014</v>
      </c>
      <c r="E40" s="172"/>
      <c r="G40" s="50"/>
      <c r="H40" s="60"/>
      <c r="I40" s="155"/>
      <c r="J40" s="51"/>
      <c r="K40" s="778"/>
      <c r="L40" s="51"/>
      <c r="M40" s="154"/>
      <c r="N40" s="778"/>
      <c r="O40" s="802"/>
      <c r="P40" s="22"/>
      <c r="Q40" s="10"/>
    </row>
    <row r="41" spans="1:17" s="144" customFormat="1" ht="50.25" customHeight="1" x14ac:dyDescent="0.25">
      <c r="A41" s="17">
        <v>27</v>
      </c>
      <c r="B41" s="151" t="s">
        <v>138</v>
      </c>
      <c r="C41" s="151" t="s">
        <v>139</v>
      </c>
      <c r="D41" s="153">
        <v>2014</v>
      </c>
      <c r="E41" s="172"/>
      <c r="G41" s="50"/>
      <c r="H41" s="60"/>
      <c r="I41" s="155"/>
      <c r="J41" s="51"/>
      <c r="K41" s="778"/>
      <c r="L41" s="51"/>
      <c r="M41" s="154"/>
      <c r="N41" s="778"/>
      <c r="O41" s="802"/>
      <c r="P41" s="22"/>
      <c r="Q41" s="10"/>
    </row>
    <row r="42" spans="1:17" s="144" customFormat="1" ht="43.5" customHeight="1" x14ac:dyDescent="0.25">
      <c r="A42" s="17">
        <v>28</v>
      </c>
      <c r="B42" s="157" t="s">
        <v>141</v>
      </c>
      <c r="C42" s="151" t="s">
        <v>142</v>
      </c>
      <c r="D42" s="157">
        <v>2013</v>
      </c>
      <c r="E42" s="172"/>
      <c r="G42" s="50"/>
      <c r="H42" s="60"/>
      <c r="I42" s="155"/>
      <c r="J42" s="51"/>
      <c r="K42" s="778"/>
      <c r="L42" s="51"/>
      <c r="M42" s="154"/>
      <c r="N42" s="778"/>
      <c r="O42" s="802"/>
      <c r="P42" s="22"/>
      <c r="Q42" s="10"/>
    </row>
    <row r="43" spans="1:17" s="144" customFormat="1" ht="39.75" customHeight="1" x14ac:dyDescent="0.25">
      <c r="A43" s="17">
        <v>29</v>
      </c>
      <c r="B43" s="157" t="s">
        <v>141</v>
      </c>
      <c r="C43" s="151" t="s">
        <v>144</v>
      </c>
      <c r="D43" s="157">
        <v>2014</v>
      </c>
      <c r="E43" s="172"/>
      <c r="G43" s="50"/>
      <c r="H43" s="60"/>
      <c r="I43" s="155"/>
      <c r="J43" s="51"/>
      <c r="K43" s="778"/>
      <c r="L43" s="51"/>
      <c r="M43" s="154"/>
      <c r="N43" s="778"/>
      <c r="O43" s="802"/>
      <c r="P43" s="22"/>
      <c r="Q43" s="10"/>
    </row>
    <row r="44" spans="1:17" s="33" customFormat="1" ht="38.25" customHeight="1" x14ac:dyDescent="0.25">
      <c r="A44" s="17">
        <v>30</v>
      </c>
      <c r="B44" s="157" t="s">
        <v>141</v>
      </c>
      <c r="C44" s="151" t="s">
        <v>145</v>
      </c>
      <c r="D44" s="157">
        <v>2014</v>
      </c>
      <c r="E44" s="174"/>
      <c r="G44" s="50"/>
      <c r="H44" s="60"/>
      <c r="I44" s="155"/>
      <c r="J44" s="51"/>
      <c r="K44" s="778"/>
      <c r="L44" s="51"/>
      <c r="M44" s="52"/>
      <c r="N44" s="778"/>
      <c r="O44" s="802"/>
      <c r="P44" s="22"/>
      <c r="Q44" s="10"/>
    </row>
    <row r="45" spans="1:17" s="33" customFormat="1" ht="36.75" customHeight="1" x14ac:dyDescent="0.25">
      <c r="A45" s="17">
        <v>31</v>
      </c>
      <c r="B45" s="157" t="s">
        <v>147</v>
      </c>
      <c r="C45" s="19" t="s">
        <v>149</v>
      </c>
      <c r="D45" s="157">
        <v>2014</v>
      </c>
      <c r="E45" s="174"/>
      <c r="G45" s="50"/>
      <c r="H45" s="60"/>
      <c r="I45" s="155"/>
      <c r="J45" s="51"/>
      <c r="K45" s="778"/>
      <c r="L45" s="51"/>
      <c r="M45" s="52"/>
      <c r="N45" s="778"/>
      <c r="O45" s="802"/>
      <c r="P45" s="22"/>
      <c r="Q45" s="10"/>
    </row>
    <row r="46" spans="1:17" s="33" customFormat="1" ht="45.75" customHeight="1" x14ac:dyDescent="0.25">
      <c r="A46" s="17">
        <v>32</v>
      </c>
      <c r="B46" s="18" t="s">
        <v>44</v>
      </c>
      <c r="C46" s="19" t="s">
        <v>151</v>
      </c>
      <c r="D46" s="152">
        <v>2014</v>
      </c>
      <c r="E46" s="174"/>
      <c r="G46" s="50"/>
      <c r="H46" s="60"/>
      <c r="I46" s="155"/>
      <c r="J46" s="51"/>
      <c r="K46" s="778"/>
      <c r="L46" s="51"/>
      <c r="M46" s="52"/>
      <c r="N46" s="778"/>
      <c r="O46" s="802"/>
      <c r="P46" s="22"/>
      <c r="Q46" s="10"/>
    </row>
    <row r="47" spans="1:17" s="33" customFormat="1" ht="51" customHeight="1" x14ac:dyDescent="0.25">
      <c r="A47" s="17">
        <v>33</v>
      </c>
      <c r="B47" s="18" t="s">
        <v>153</v>
      </c>
      <c r="C47" s="19" t="s">
        <v>155</v>
      </c>
      <c r="D47" s="153">
        <v>2014</v>
      </c>
      <c r="E47" s="174"/>
      <c r="G47" s="50"/>
      <c r="H47" s="60"/>
      <c r="I47" s="155"/>
      <c r="J47" s="51"/>
      <c r="K47" s="778"/>
      <c r="L47" s="51"/>
      <c r="M47" s="52"/>
      <c r="N47" s="778"/>
      <c r="O47" s="802"/>
      <c r="P47" s="22"/>
      <c r="Q47" s="10"/>
    </row>
    <row r="48" spans="1:17" s="33" customFormat="1" ht="98.25" customHeight="1" x14ac:dyDescent="0.25">
      <c r="A48" s="17">
        <v>34</v>
      </c>
      <c r="B48" s="157" t="s">
        <v>159</v>
      </c>
      <c r="C48" s="19" t="s">
        <v>160</v>
      </c>
      <c r="D48" s="105">
        <v>2014</v>
      </c>
      <c r="E48" s="174"/>
      <c r="G48" s="50"/>
      <c r="H48" s="60"/>
      <c r="I48" s="155"/>
      <c r="J48" s="51"/>
      <c r="K48" s="778"/>
      <c r="L48" s="51"/>
      <c r="M48" s="52"/>
      <c r="N48" s="778"/>
      <c r="O48" s="802"/>
      <c r="P48" s="22"/>
      <c r="Q48" s="10"/>
    </row>
    <row r="49" spans="1:17" s="33" customFormat="1" ht="98.25" customHeight="1" x14ac:dyDescent="0.25">
      <c r="A49" s="17">
        <v>35</v>
      </c>
      <c r="B49" s="157" t="s">
        <v>159</v>
      </c>
      <c r="C49" s="19" t="s">
        <v>161</v>
      </c>
      <c r="D49" s="103">
        <v>2014</v>
      </c>
      <c r="E49" s="174"/>
      <c r="G49" s="50"/>
      <c r="H49" s="60"/>
      <c r="I49" s="155"/>
      <c r="J49" s="51"/>
      <c r="K49" s="778"/>
      <c r="L49" s="51"/>
      <c r="M49" s="52"/>
      <c r="N49" s="778"/>
      <c r="O49" s="802"/>
      <c r="P49" s="22"/>
      <c r="Q49" s="10"/>
    </row>
    <row r="50" spans="1:17" s="33" customFormat="1" ht="98.25" customHeight="1" x14ac:dyDescent="0.25">
      <c r="A50" s="17">
        <v>36</v>
      </c>
      <c r="B50" s="157" t="s">
        <v>162</v>
      </c>
      <c r="C50" s="19" t="s">
        <v>163</v>
      </c>
      <c r="D50" s="157">
        <v>2014</v>
      </c>
      <c r="E50" s="174"/>
      <c r="G50" s="50"/>
      <c r="H50" s="60"/>
      <c r="I50" s="155"/>
      <c r="J50" s="51"/>
      <c r="K50" s="778"/>
      <c r="L50" s="51"/>
      <c r="M50" s="52"/>
      <c r="N50" s="778"/>
      <c r="O50" s="802"/>
      <c r="P50" s="22"/>
      <c r="Q50" s="10"/>
    </row>
    <row r="51" spans="1:17" s="33" customFormat="1" ht="98.25" customHeight="1" x14ac:dyDescent="0.25">
      <c r="A51" s="17">
        <v>37</v>
      </c>
      <c r="B51" s="157" t="s">
        <v>162</v>
      </c>
      <c r="C51" s="19" t="s">
        <v>164</v>
      </c>
      <c r="D51" s="157">
        <v>2014</v>
      </c>
      <c r="E51" s="174"/>
      <c r="G51" s="50"/>
      <c r="H51" s="60"/>
      <c r="I51" s="155"/>
      <c r="J51" s="51"/>
      <c r="K51" s="778"/>
      <c r="L51" s="51"/>
      <c r="M51" s="52"/>
      <c r="N51" s="778"/>
      <c r="O51" s="802"/>
      <c r="P51" s="22"/>
      <c r="Q51" s="10"/>
    </row>
    <row r="52" spans="1:17" s="33" customFormat="1" ht="98.25" customHeight="1" x14ac:dyDescent="0.25">
      <c r="A52" s="17">
        <v>38</v>
      </c>
      <c r="B52" s="157"/>
      <c r="C52" s="151"/>
      <c r="D52" s="157"/>
      <c r="E52" s="174"/>
      <c r="G52" s="50"/>
      <c r="H52" s="60"/>
      <c r="I52" s="155"/>
      <c r="J52" s="51"/>
      <c r="K52" s="778"/>
      <c r="L52" s="51"/>
      <c r="M52" s="52"/>
      <c r="N52" s="778"/>
      <c r="O52" s="802"/>
      <c r="P52" s="22"/>
      <c r="Q52" s="10"/>
    </row>
    <row r="53" spans="1:17" s="33" customFormat="1" ht="98.25" customHeight="1" x14ac:dyDescent="0.25">
      <c r="A53" s="17">
        <v>39</v>
      </c>
      <c r="B53" s="157"/>
      <c r="C53" s="151"/>
      <c r="D53" s="157"/>
      <c r="E53" s="174"/>
      <c r="G53" s="50"/>
      <c r="H53" s="60"/>
      <c r="I53" s="155"/>
      <c r="J53" s="51"/>
      <c r="K53" s="778"/>
      <c r="L53" s="51"/>
      <c r="M53" s="52"/>
      <c r="N53" s="778"/>
      <c r="O53" s="802"/>
      <c r="P53" s="22"/>
      <c r="Q53" s="10"/>
    </row>
    <row r="54" spans="1:17" s="33" customFormat="1" ht="98.25" customHeight="1" x14ac:dyDescent="0.25">
      <c r="A54" s="17">
        <v>40</v>
      </c>
      <c r="B54" s="174"/>
      <c r="C54" s="174"/>
      <c r="D54" s="174"/>
      <c r="E54" s="174"/>
      <c r="G54" s="50"/>
      <c r="H54" s="60"/>
      <c r="I54" s="778"/>
      <c r="J54" s="51"/>
      <c r="K54" s="778"/>
      <c r="L54" s="51"/>
      <c r="M54" s="52"/>
      <c r="N54" s="778"/>
      <c r="O54" s="802"/>
      <c r="P54" s="22"/>
      <c r="Q54" s="10"/>
    </row>
    <row r="55" spans="1:17" ht="27" customHeight="1" x14ac:dyDescent="0.25">
      <c r="A55" s="773"/>
      <c r="B55" s="773"/>
      <c r="C55" s="773"/>
      <c r="D55" s="773"/>
      <c r="E55" s="773"/>
      <c r="G55" s="50"/>
      <c r="H55" s="60"/>
      <c r="I55" s="778"/>
      <c r="J55" s="51"/>
      <c r="K55" s="778"/>
      <c r="L55" s="51"/>
      <c r="M55" s="52"/>
      <c r="N55" s="778"/>
      <c r="O55" s="802"/>
      <c r="P55" s="22"/>
      <c r="Q55" s="10"/>
    </row>
    <row r="56" spans="1:17" ht="27" customHeight="1" x14ac:dyDescent="0.25">
      <c r="A56" s="803"/>
      <c r="B56" s="803"/>
      <c r="C56" s="803"/>
      <c r="D56" s="803"/>
      <c r="E56" s="803"/>
      <c r="G56" s="50"/>
      <c r="H56" s="155"/>
      <c r="I56" s="778"/>
      <c r="J56" s="51"/>
      <c r="K56" s="778"/>
      <c r="L56" s="51"/>
      <c r="M56" s="154"/>
      <c r="N56" s="778"/>
      <c r="O56" s="801"/>
      <c r="P56" s="22"/>
      <c r="Q56" s="10"/>
    </row>
    <row r="57" spans="1:17" s="40" customFormat="1" ht="27" customHeight="1" x14ac:dyDescent="0.25">
      <c r="A57" s="785"/>
      <c r="B57" s="785"/>
      <c r="C57" s="785"/>
      <c r="D57" s="785"/>
      <c r="E57" s="785"/>
      <c r="F57" s="27"/>
      <c r="G57" s="50"/>
      <c r="H57" s="779"/>
      <c r="I57" s="778"/>
      <c r="J57" s="51"/>
      <c r="K57" s="778"/>
      <c r="L57" s="51"/>
      <c r="M57" s="778"/>
      <c r="N57" s="778"/>
      <c r="O57" s="800"/>
      <c r="P57" s="22"/>
      <c r="Q57" s="10"/>
    </row>
    <row r="58" spans="1:17" ht="15.75" x14ac:dyDescent="0.25">
      <c r="A58" s="770"/>
      <c r="B58" s="770"/>
      <c r="C58" s="770"/>
      <c r="D58" s="770"/>
      <c r="E58" s="770"/>
      <c r="G58" s="50"/>
      <c r="H58" s="779"/>
      <c r="I58" s="778"/>
      <c r="J58" s="51"/>
      <c r="K58" s="778"/>
      <c r="L58" s="51"/>
      <c r="M58" s="778"/>
      <c r="N58" s="778"/>
      <c r="O58" s="802"/>
      <c r="P58" s="22"/>
      <c r="Q58" s="10"/>
    </row>
    <row r="59" spans="1:17" ht="19.5" customHeight="1" x14ac:dyDescent="0.25">
      <c r="E59" s="145"/>
      <c r="G59" s="50"/>
      <c r="H59" s="779"/>
      <c r="I59" s="778"/>
      <c r="J59" s="51"/>
      <c r="K59" s="778"/>
      <c r="L59" s="51"/>
      <c r="M59" s="778"/>
      <c r="N59" s="778"/>
      <c r="O59" s="802"/>
      <c r="P59" s="22"/>
      <c r="Q59" s="10"/>
    </row>
    <row r="60" spans="1:17" ht="21.75" customHeight="1" x14ac:dyDescent="0.25">
      <c r="E60" s="28"/>
      <c r="G60" s="50"/>
      <c r="H60" s="779"/>
      <c r="I60" s="778"/>
      <c r="J60" s="51"/>
      <c r="K60" s="778"/>
      <c r="L60" s="51"/>
      <c r="M60" s="778"/>
      <c r="N60" s="778"/>
      <c r="O60" s="802"/>
      <c r="P60" s="22"/>
      <c r="Q60" s="10"/>
    </row>
    <row r="61" spans="1:17" ht="15.75" x14ac:dyDescent="0.25">
      <c r="G61" s="50"/>
      <c r="H61" s="779"/>
      <c r="I61" s="778"/>
      <c r="J61" s="51"/>
      <c r="K61" s="778"/>
      <c r="L61" s="51"/>
      <c r="M61" s="778"/>
      <c r="N61" s="778"/>
      <c r="O61" s="802"/>
      <c r="P61" s="22"/>
      <c r="Q61" s="10"/>
    </row>
    <row r="62" spans="1:17" ht="15.75" x14ac:dyDescent="0.25">
      <c r="G62" s="50"/>
      <c r="H62" s="779"/>
      <c r="I62" s="778"/>
      <c r="J62" s="51"/>
      <c r="K62" s="778"/>
      <c r="L62" s="51"/>
      <c r="M62" s="778"/>
      <c r="N62" s="778"/>
      <c r="O62" s="801"/>
      <c r="P62" s="22"/>
      <c r="Q62" s="10"/>
    </row>
    <row r="63" spans="1:17" ht="15.75" x14ac:dyDescent="0.25">
      <c r="G63" s="50"/>
      <c r="H63" s="155"/>
      <c r="I63" s="56"/>
      <c r="J63" s="155"/>
      <c r="K63" s="56"/>
      <c r="L63" s="155"/>
      <c r="M63" s="154"/>
      <c r="N63" s="56"/>
      <c r="O63" s="166"/>
      <c r="P63" s="22"/>
      <c r="Q63" s="14"/>
    </row>
    <row r="64" spans="1:17" x14ac:dyDescent="0.25">
      <c r="G64" s="773"/>
      <c r="H64" s="773"/>
      <c r="I64" s="773"/>
      <c r="J64" s="773"/>
      <c r="K64" s="773"/>
      <c r="L64" s="773"/>
      <c r="M64" s="773"/>
      <c r="N64" s="773"/>
      <c r="O64" s="773"/>
      <c r="P64" s="773"/>
      <c r="Q64" s="773"/>
    </row>
    <row r="65" spans="5:17" x14ac:dyDescent="0.25">
      <c r="E65" s="143"/>
      <c r="G65" s="774"/>
      <c r="H65" s="774"/>
      <c r="I65" s="774"/>
      <c r="J65" s="774"/>
      <c r="K65" s="774"/>
      <c r="L65" s="774"/>
      <c r="M65" s="774"/>
      <c r="N65" s="774"/>
      <c r="O65" s="774"/>
      <c r="P65" s="774"/>
      <c r="Q65" s="774"/>
    </row>
    <row r="66" spans="5:17" x14ac:dyDescent="0.25">
      <c r="G66" s="775"/>
      <c r="H66" s="775"/>
      <c r="I66" s="775"/>
      <c r="J66" s="775"/>
      <c r="K66" s="775"/>
      <c r="L66" s="775"/>
      <c r="M66" s="775"/>
      <c r="N66" s="775"/>
      <c r="O66" s="775"/>
      <c r="P66" s="775"/>
      <c r="Q66" s="775"/>
    </row>
    <row r="67" spans="5:17" x14ac:dyDescent="0.25">
      <c r="G67" s="770"/>
      <c r="H67" s="770"/>
      <c r="I67" s="770"/>
      <c r="J67" s="770"/>
      <c r="K67" s="770"/>
      <c r="L67" s="770"/>
      <c r="M67" s="770"/>
      <c r="N67" s="770"/>
      <c r="O67" s="770"/>
      <c r="P67" s="770"/>
      <c r="Q67" s="770"/>
    </row>
    <row r="68" spans="5:17" x14ac:dyDescent="0.25">
      <c r="N68" s="772"/>
      <c r="O68" s="772"/>
      <c r="P68" s="772"/>
      <c r="Q68" s="772"/>
    </row>
    <row r="69" spans="5:17" x14ac:dyDescent="0.25">
      <c r="N69" s="28"/>
      <c r="O69" s="28"/>
      <c r="P69" s="28"/>
      <c r="Q69" s="28"/>
    </row>
    <row r="70" spans="5:17" x14ac:dyDescent="0.25">
      <c r="P70" s="11"/>
      <c r="Q70" s="7"/>
    </row>
    <row r="71" spans="5:17" x14ac:dyDescent="0.25">
      <c r="P71" s="11"/>
      <c r="Q71" s="7"/>
    </row>
    <row r="72" spans="5:17" x14ac:dyDescent="0.25">
      <c r="P72" s="11"/>
      <c r="Q72" s="7"/>
    </row>
    <row r="73" spans="5:17" x14ac:dyDescent="0.25">
      <c r="P73" s="11"/>
      <c r="Q73" s="7"/>
    </row>
    <row r="74" spans="5:17" x14ac:dyDescent="0.25">
      <c r="N74" s="769"/>
      <c r="O74" s="769"/>
      <c r="P74" s="769"/>
      <c r="Q74" s="769"/>
    </row>
  </sheetData>
  <mergeCells count="41">
    <mergeCell ref="G67:Q67"/>
    <mergeCell ref="N68:Q68"/>
    <mergeCell ref="N74:Q74"/>
    <mergeCell ref="O57:O62"/>
    <mergeCell ref="G64:Q64"/>
    <mergeCell ref="G65:Q65"/>
    <mergeCell ref="N57:N62"/>
    <mergeCell ref="G66:Q66"/>
    <mergeCell ref="A57:E57"/>
    <mergeCell ref="H57:H62"/>
    <mergeCell ref="I57:I62"/>
    <mergeCell ref="K57:K62"/>
    <mergeCell ref="M57:M62"/>
    <mergeCell ref="A58:E58"/>
    <mergeCell ref="K33:K56"/>
    <mergeCell ref="N33:N56"/>
    <mergeCell ref="O33:O56"/>
    <mergeCell ref="I54:I56"/>
    <mergeCell ref="A55:E55"/>
    <mergeCell ref="A56:E56"/>
    <mergeCell ref="G12:I12"/>
    <mergeCell ref="L12:O12"/>
    <mergeCell ref="G13:Q13"/>
    <mergeCell ref="O26:O27"/>
    <mergeCell ref="I28:I32"/>
    <mergeCell ref="H29:H32"/>
    <mergeCell ref="K29:K30"/>
    <mergeCell ref="M29:M30"/>
    <mergeCell ref="N29:N32"/>
    <mergeCell ref="O29:O32"/>
    <mergeCell ref="M31:M32"/>
    <mergeCell ref="H24:H27"/>
    <mergeCell ref="I24:I27"/>
    <mergeCell ref="N24:N25"/>
    <mergeCell ref="K26:K27"/>
    <mergeCell ref="N26:N27"/>
    <mergeCell ref="A3:B3"/>
    <mergeCell ref="A4:E4"/>
    <mergeCell ref="A2:C2"/>
    <mergeCell ref="L10:P10"/>
    <mergeCell ref="L11:P11"/>
  </mergeCells>
  <pageMargins left="0.45" right="0.2" top="0.25" bottom="0.25" header="0.3" footer="0.3"/>
  <pageSetup paperSize="9" orientation="portrait" verticalDpi="300"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topLeftCell="A22" workbookViewId="0">
      <selection activeCell="B32" sqref="B32"/>
    </sheetView>
  </sheetViews>
  <sheetFormatPr defaultRowHeight="15" x14ac:dyDescent="0.25"/>
  <cols>
    <col min="1" max="1" width="4.140625" style="1" customWidth="1"/>
    <col min="2" max="2" width="19" style="1" customWidth="1"/>
    <col min="3" max="3" width="8.42578125" style="1" customWidth="1"/>
    <col min="4" max="4" width="12.5703125" style="1" customWidth="1"/>
    <col min="5" max="5" width="22.7109375" style="1" customWidth="1"/>
    <col min="6" max="6" width="17.140625" style="1" customWidth="1"/>
    <col min="7" max="7" width="9.7109375" style="1" customWidth="1"/>
    <col min="8" max="8" width="10.28515625" style="1" customWidth="1"/>
    <col min="9" max="9" width="13" style="1" customWidth="1"/>
    <col min="10" max="10" width="13.28515625" style="11" customWidth="1"/>
    <col min="11" max="11" width="9.14062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193"/>
      <c r="F3" s="770"/>
      <c r="G3" s="770"/>
      <c r="H3" s="770"/>
      <c r="I3" s="770"/>
    </row>
    <row r="4" spans="1:23" ht="30.75" customHeight="1" x14ac:dyDescent="0.25">
      <c r="A4" s="771" t="s">
        <v>1</v>
      </c>
      <c r="B4" s="771"/>
      <c r="C4" s="771"/>
      <c r="D4" s="771"/>
      <c r="E4" s="771"/>
      <c r="F4" s="771"/>
      <c r="G4" s="771"/>
      <c r="H4" s="771"/>
      <c r="I4" s="771"/>
      <c r="J4" s="771"/>
      <c r="K4" s="771"/>
    </row>
    <row r="6" spans="1:23" s="2" customFormat="1" ht="63.75" customHeight="1" x14ac:dyDescent="0.25">
      <c r="A6" s="225" t="s">
        <v>2</v>
      </c>
      <c r="B6" s="225" t="s">
        <v>194</v>
      </c>
      <c r="C6" s="225" t="s">
        <v>4</v>
      </c>
      <c r="D6" s="225" t="s">
        <v>195</v>
      </c>
      <c r="E6" s="226" t="s">
        <v>196</v>
      </c>
      <c r="F6" s="226" t="s">
        <v>7</v>
      </c>
      <c r="G6" s="226" t="s">
        <v>197</v>
      </c>
      <c r="H6" s="226" t="s">
        <v>76</v>
      </c>
      <c r="I6" s="226" t="s">
        <v>8</v>
      </c>
      <c r="J6" s="227" t="s">
        <v>9</v>
      </c>
      <c r="K6" s="228" t="s">
        <v>13</v>
      </c>
    </row>
    <row r="7" spans="1:23" s="39" customFormat="1" ht="57.75" customHeight="1" x14ac:dyDescent="0.25">
      <c r="A7" s="209">
        <v>1</v>
      </c>
      <c r="B7" s="210" t="s">
        <v>198</v>
      </c>
      <c r="C7" s="211" t="s">
        <v>148</v>
      </c>
      <c r="D7" s="211" t="s">
        <v>199</v>
      </c>
      <c r="E7" s="212" t="s">
        <v>200</v>
      </c>
      <c r="F7" s="212" t="s">
        <v>201</v>
      </c>
      <c r="G7" s="213" t="s">
        <v>202</v>
      </c>
      <c r="H7" s="211" t="s">
        <v>77</v>
      </c>
      <c r="I7" s="214" t="s">
        <v>29</v>
      </c>
      <c r="J7" s="215">
        <v>500000</v>
      </c>
      <c r="K7" s="216"/>
    </row>
    <row r="8" spans="1:23" s="197" customFormat="1" ht="57" customHeight="1" x14ac:dyDescent="0.25">
      <c r="A8" s="209">
        <v>2</v>
      </c>
      <c r="B8" s="209" t="s">
        <v>198</v>
      </c>
      <c r="C8" s="211" t="s">
        <v>225</v>
      </c>
      <c r="D8" s="211" t="s">
        <v>226</v>
      </c>
      <c r="E8" s="212" t="s">
        <v>227</v>
      </c>
      <c r="F8" s="212" t="s">
        <v>201</v>
      </c>
      <c r="G8" s="217" t="s">
        <v>202</v>
      </c>
      <c r="H8" s="211" t="s">
        <v>77</v>
      </c>
      <c r="I8" s="214" t="s">
        <v>29</v>
      </c>
      <c r="J8" s="215">
        <v>500000</v>
      </c>
      <c r="K8" s="218"/>
    </row>
    <row r="9" spans="1:23" s="39" customFormat="1" ht="53.25" customHeight="1" x14ac:dyDescent="0.25">
      <c r="A9" s="209">
        <v>3</v>
      </c>
      <c r="B9" s="210" t="s">
        <v>203</v>
      </c>
      <c r="C9" s="211" t="s">
        <v>204</v>
      </c>
      <c r="D9" s="211"/>
      <c r="E9" s="219" t="s">
        <v>205</v>
      </c>
      <c r="F9" s="219" t="s">
        <v>191</v>
      </c>
      <c r="G9" s="220" t="s">
        <v>206</v>
      </c>
      <c r="H9" s="211" t="s">
        <v>77</v>
      </c>
      <c r="I9" s="214" t="s">
        <v>29</v>
      </c>
      <c r="J9" s="215">
        <v>500000</v>
      </c>
      <c r="K9" s="216"/>
    </row>
    <row r="10" spans="1:23" s="39" customFormat="1" ht="49.5" customHeight="1" x14ac:dyDescent="0.25">
      <c r="A10" s="209">
        <v>4</v>
      </c>
      <c r="B10" s="210" t="s">
        <v>203</v>
      </c>
      <c r="C10" s="211" t="s">
        <v>204</v>
      </c>
      <c r="D10" s="211"/>
      <c r="E10" s="219" t="s">
        <v>207</v>
      </c>
      <c r="F10" s="219" t="s">
        <v>191</v>
      </c>
      <c r="G10" s="220" t="s">
        <v>208</v>
      </c>
      <c r="H10" s="211" t="s">
        <v>77</v>
      </c>
      <c r="I10" s="214" t="s">
        <v>29</v>
      </c>
      <c r="J10" s="215">
        <v>500000</v>
      </c>
      <c r="K10" s="216"/>
      <c r="M10" s="29"/>
      <c r="N10" s="29"/>
      <c r="O10" s="29"/>
      <c r="P10" s="1"/>
      <c r="Q10" s="1"/>
      <c r="R10" s="765"/>
      <c r="S10" s="765"/>
      <c r="T10" s="765"/>
      <c r="U10" s="765"/>
      <c r="V10" s="765"/>
      <c r="W10" s="7"/>
    </row>
    <row r="11" spans="1:23" s="39" customFormat="1" ht="52.5" customHeight="1" x14ac:dyDescent="0.25">
      <c r="A11" s="209">
        <v>5</v>
      </c>
      <c r="B11" s="210" t="s">
        <v>124</v>
      </c>
      <c r="C11" s="211" t="s">
        <v>209</v>
      </c>
      <c r="D11" s="211"/>
      <c r="E11" s="219" t="s">
        <v>246</v>
      </c>
      <c r="F11" s="212" t="s">
        <v>201</v>
      </c>
      <c r="G11" s="213" t="s">
        <v>208</v>
      </c>
      <c r="H11" s="211" t="s">
        <v>77</v>
      </c>
      <c r="I11" s="214" t="s">
        <v>29</v>
      </c>
      <c r="J11" s="215">
        <v>500000</v>
      </c>
      <c r="K11" s="216"/>
      <c r="M11" s="30"/>
      <c r="N11" s="31"/>
      <c r="O11" s="31"/>
      <c r="P11" s="1"/>
      <c r="Q11" s="1"/>
      <c r="R11" s="766"/>
      <c r="S11" s="766"/>
      <c r="T11" s="766"/>
      <c r="U11" s="766"/>
      <c r="V11" s="766"/>
      <c r="W11" s="7"/>
    </row>
    <row r="12" spans="1:23" s="39" customFormat="1" ht="69.75" customHeight="1" x14ac:dyDescent="0.25">
      <c r="A12" s="209">
        <v>6</v>
      </c>
      <c r="B12" s="219" t="s">
        <v>64</v>
      </c>
      <c r="C12" s="211" t="s">
        <v>211</v>
      </c>
      <c r="D12" s="211" t="s">
        <v>212</v>
      </c>
      <c r="E12" s="212" t="s">
        <v>213</v>
      </c>
      <c r="F12" s="212" t="s">
        <v>214</v>
      </c>
      <c r="G12" s="217" t="s">
        <v>210</v>
      </c>
      <c r="H12" s="211" t="s">
        <v>77</v>
      </c>
      <c r="I12" s="211" t="s">
        <v>215</v>
      </c>
      <c r="J12" s="233">
        <v>1000000</v>
      </c>
      <c r="K12" s="221"/>
      <c r="M12" s="770"/>
      <c r="N12" s="770"/>
      <c r="O12" s="770"/>
      <c r="P12" s="1"/>
      <c r="Q12" s="1"/>
      <c r="R12" s="770"/>
      <c r="S12" s="770"/>
      <c r="T12" s="770"/>
      <c r="U12" s="770"/>
      <c r="V12" s="11"/>
      <c r="W12" s="7"/>
    </row>
    <row r="13" spans="1:23" s="39" customFormat="1" ht="66" customHeight="1" x14ac:dyDescent="0.25">
      <c r="A13" s="209">
        <v>7</v>
      </c>
      <c r="B13" s="211" t="s">
        <v>216</v>
      </c>
      <c r="C13" s="211" t="s">
        <v>217</v>
      </c>
      <c r="D13" s="211" t="s">
        <v>218</v>
      </c>
      <c r="E13" s="212" t="s">
        <v>219</v>
      </c>
      <c r="F13" s="212" t="s">
        <v>201</v>
      </c>
      <c r="G13" s="222" t="s">
        <v>220</v>
      </c>
      <c r="H13" s="211" t="s">
        <v>77</v>
      </c>
      <c r="I13" s="214" t="s">
        <v>29</v>
      </c>
      <c r="J13" s="215">
        <v>500000</v>
      </c>
      <c r="K13" s="218"/>
      <c r="M13" s="43"/>
      <c r="N13" s="43"/>
      <c r="O13" s="43"/>
      <c r="P13" s="44"/>
      <c r="Q13" s="44"/>
      <c r="R13" s="44"/>
      <c r="S13" s="44"/>
      <c r="T13" s="44"/>
      <c r="U13" s="44"/>
      <c r="V13" s="45"/>
      <c r="W13" s="46"/>
    </row>
    <row r="14" spans="1:23" s="39" customFormat="1" ht="84" customHeight="1" x14ac:dyDescent="0.25">
      <c r="A14" s="209">
        <v>8</v>
      </c>
      <c r="B14" s="211" t="s">
        <v>111</v>
      </c>
      <c r="C14" s="211" t="s">
        <v>167</v>
      </c>
      <c r="D14" s="211" t="s">
        <v>221</v>
      </c>
      <c r="E14" s="212" t="s">
        <v>222</v>
      </c>
      <c r="F14" s="212" t="s">
        <v>201</v>
      </c>
      <c r="G14" s="223" t="s">
        <v>208</v>
      </c>
      <c r="H14" s="211" t="s">
        <v>77</v>
      </c>
      <c r="I14" s="214" t="s">
        <v>29</v>
      </c>
      <c r="J14" s="215">
        <v>500000</v>
      </c>
      <c r="K14" s="218"/>
      <c r="M14" s="47"/>
      <c r="N14" s="47"/>
      <c r="O14" s="47"/>
      <c r="P14" s="47"/>
      <c r="Q14" s="47"/>
      <c r="R14" s="47"/>
      <c r="S14" s="47"/>
      <c r="T14" s="47"/>
      <c r="U14" s="47"/>
      <c r="V14" s="48"/>
      <c r="W14" s="49"/>
    </row>
    <row r="15" spans="1:23" s="39" customFormat="1" ht="64.5" customHeight="1" x14ac:dyDescent="0.25">
      <c r="A15" s="209">
        <v>9</v>
      </c>
      <c r="B15" s="219" t="s">
        <v>114</v>
      </c>
      <c r="C15" s="211" t="s">
        <v>167</v>
      </c>
      <c r="D15" s="211" t="s">
        <v>223</v>
      </c>
      <c r="E15" s="212" t="s">
        <v>224</v>
      </c>
      <c r="F15" s="212" t="s">
        <v>201</v>
      </c>
      <c r="G15" s="223" t="s">
        <v>208</v>
      </c>
      <c r="H15" s="211" t="s">
        <v>77</v>
      </c>
      <c r="I15" s="214" t="s">
        <v>29</v>
      </c>
      <c r="J15" s="215">
        <v>500000</v>
      </c>
      <c r="K15" s="218"/>
      <c r="M15" s="50"/>
      <c r="N15" s="780"/>
      <c r="O15" s="778"/>
      <c r="P15" s="51"/>
      <c r="Q15" s="51"/>
      <c r="R15" s="51"/>
      <c r="S15" s="52"/>
      <c r="T15" s="778"/>
      <c r="U15" s="53"/>
      <c r="V15" s="54"/>
      <c r="W15" s="54"/>
    </row>
    <row r="16" spans="1:23" s="39" customFormat="1" ht="54.75" customHeight="1" x14ac:dyDescent="0.25">
      <c r="A16" s="209">
        <v>10</v>
      </c>
      <c r="B16" s="209" t="s">
        <v>162</v>
      </c>
      <c r="C16" s="211" t="s">
        <v>228</v>
      </c>
      <c r="D16" s="211" t="s">
        <v>229</v>
      </c>
      <c r="E16" s="212" t="s">
        <v>230</v>
      </c>
      <c r="F16" s="212" t="s">
        <v>201</v>
      </c>
      <c r="G16" s="217" t="s">
        <v>208</v>
      </c>
      <c r="H16" s="211" t="s">
        <v>77</v>
      </c>
      <c r="I16" s="214" t="s">
        <v>29</v>
      </c>
      <c r="J16" s="215">
        <v>500000</v>
      </c>
      <c r="K16" s="218"/>
      <c r="M16" s="50"/>
      <c r="N16" s="780"/>
      <c r="O16" s="778"/>
      <c r="P16" s="195"/>
      <c r="Q16" s="51"/>
      <c r="R16" s="195"/>
      <c r="S16" s="194"/>
      <c r="T16" s="778"/>
      <c r="U16" s="53"/>
      <c r="V16" s="54"/>
      <c r="W16" s="54"/>
    </row>
    <row r="17" spans="1:23" s="39" customFormat="1" ht="57" customHeight="1" x14ac:dyDescent="0.25">
      <c r="A17" s="209">
        <v>11</v>
      </c>
      <c r="B17" s="209" t="s">
        <v>79</v>
      </c>
      <c r="C17" s="211" t="s">
        <v>167</v>
      </c>
      <c r="D17" s="211"/>
      <c r="E17" s="212" t="s">
        <v>231</v>
      </c>
      <c r="F17" s="212" t="s">
        <v>201</v>
      </c>
      <c r="G17" s="217" t="s">
        <v>232</v>
      </c>
      <c r="H17" s="211" t="s">
        <v>77</v>
      </c>
      <c r="I17" s="214" t="s">
        <v>29</v>
      </c>
      <c r="J17" s="215">
        <v>500000</v>
      </c>
      <c r="K17" s="218"/>
      <c r="M17" s="50"/>
      <c r="N17" s="780"/>
      <c r="O17" s="778"/>
      <c r="P17" s="195"/>
      <c r="Q17" s="778"/>
      <c r="R17" s="51"/>
      <c r="S17" s="194"/>
      <c r="T17" s="778"/>
      <c r="U17" s="778"/>
      <c r="V17" s="54"/>
      <c r="W17" s="54"/>
    </row>
    <row r="18" spans="1:23" s="39" customFormat="1" ht="43.5" customHeight="1" x14ac:dyDescent="0.25">
      <c r="A18" s="209">
        <v>12</v>
      </c>
      <c r="B18" s="219" t="s">
        <v>233</v>
      </c>
      <c r="C18" s="211" t="s">
        <v>234</v>
      </c>
      <c r="D18" s="211"/>
      <c r="E18" s="212" t="s">
        <v>235</v>
      </c>
      <c r="F18" s="212" t="s">
        <v>236</v>
      </c>
      <c r="G18" s="224" t="s">
        <v>237</v>
      </c>
      <c r="H18" s="211" t="s">
        <v>238</v>
      </c>
      <c r="I18" s="214" t="s">
        <v>239</v>
      </c>
      <c r="J18" s="233">
        <v>10000000</v>
      </c>
      <c r="K18" s="218"/>
      <c r="M18" s="50"/>
      <c r="N18" s="780"/>
      <c r="O18" s="778"/>
      <c r="P18" s="195"/>
      <c r="Q18" s="778"/>
      <c r="R18" s="195"/>
      <c r="S18" s="194"/>
      <c r="T18" s="778"/>
      <c r="U18" s="778"/>
      <c r="V18" s="54"/>
      <c r="W18" s="54"/>
    </row>
    <row r="19" spans="1:23" s="39" customFormat="1" ht="78" customHeight="1" x14ac:dyDescent="0.25">
      <c r="A19" s="209">
        <v>13</v>
      </c>
      <c r="B19" s="211" t="s">
        <v>240</v>
      </c>
      <c r="C19" s="211" t="s">
        <v>241</v>
      </c>
      <c r="D19" s="211"/>
      <c r="E19" s="212" t="s">
        <v>242</v>
      </c>
      <c r="F19" s="212" t="s">
        <v>201</v>
      </c>
      <c r="G19" s="211" t="s">
        <v>243</v>
      </c>
      <c r="H19" s="211" t="s">
        <v>77</v>
      </c>
      <c r="I19" s="214" t="s">
        <v>29</v>
      </c>
      <c r="J19" s="215">
        <v>500000</v>
      </c>
      <c r="K19" s="218"/>
      <c r="M19" s="50"/>
      <c r="N19" s="779"/>
      <c r="O19" s="778"/>
      <c r="P19" s="51"/>
      <c r="Q19" s="206"/>
      <c r="R19" s="51"/>
      <c r="S19" s="206"/>
      <c r="T19" s="778"/>
      <c r="U19" s="778"/>
      <c r="V19" s="54"/>
      <c r="W19" s="59"/>
    </row>
    <row r="20" spans="1:23" s="39" customFormat="1" ht="54.75" customHeight="1" x14ac:dyDescent="0.25">
      <c r="A20" s="209">
        <v>14</v>
      </c>
      <c r="B20" s="211" t="s">
        <v>240</v>
      </c>
      <c r="C20" s="211" t="s">
        <v>241</v>
      </c>
      <c r="D20" s="211" t="s">
        <v>244</v>
      </c>
      <c r="E20" s="212" t="s">
        <v>245</v>
      </c>
      <c r="F20" s="212" t="s">
        <v>201</v>
      </c>
      <c r="G20" s="211" t="s">
        <v>232</v>
      </c>
      <c r="H20" s="211" t="s">
        <v>77</v>
      </c>
      <c r="I20" s="214" t="s">
        <v>29</v>
      </c>
      <c r="J20" s="215">
        <v>500000</v>
      </c>
      <c r="K20" s="218"/>
      <c r="M20" s="50"/>
      <c r="N20" s="779"/>
      <c r="O20" s="778"/>
      <c r="P20" s="51"/>
      <c r="Q20" s="51"/>
      <c r="R20" s="51"/>
      <c r="S20" s="778"/>
      <c r="T20" s="778"/>
      <c r="U20" s="778"/>
      <c r="V20" s="54"/>
      <c r="W20" s="59"/>
    </row>
    <row r="21" spans="1:23" s="39" customFormat="1" ht="54" customHeight="1" x14ac:dyDescent="0.25">
      <c r="A21" s="209">
        <v>15</v>
      </c>
      <c r="B21" s="211" t="s">
        <v>247</v>
      </c>
      <c r="C21" s="211" t="s">
        <v>234</v>
      </c>
      <c r="D21" s="211"/>
      <c r="E21" s="212" t="s">
        <v>248</v>
      </c>
      <c r="F21" s="212" t="s">
        <v>201</v>
      </c>
      <c r="G21" s="211" t="s">
        <v>210</v>
      </c>
      <c r="H21" s="211" t="s">
        <v>77</v>
      </c>
      <c r="I21" s="214" t="s">
        <v>29</v>
      </c>
      <c r="J21" s="215">
        <v>500000</v>
      </c>
      <c r="K21" s="218"/>
      <c r="M21" s="50"/>
      <c r="N21" s="779"/>
      <c r="O21" s="778"/>
      <c r="P21" s="51"/>
      <c r="Q21" s="51"/>
      <c r="R21" s="51"/>
      <c r="S21" s="778"/>
      <c r="T21" s="778"/>
      <c r="U21" s="778"/>
      <c r="V21" s="54"/>
      <c r="W21" s="59"/>
    </row>
    <row r="22" spans="1:23" s="39" customFormat="1" ht="54" customHeight="1" x14ac:dyDescent="0.25">
      <c r="A22" s="209">
        <v>16</v>
      </c>
      <c r="B22" s="211" t="s">
        <v>247</v>
      </c>
      <c r="C22" s="211" t="s">
        <v>234</v>
      </c>
      <c r="D22" s="211"/>
      <c r="E22" s="212" t="s">
        <v>249</v>
      </c>
      <c r="F22" s="212" t="s">
        <v>201</v>
      </c>
      <c r="G22" s="211" t="s">
        <v>250</v>
      </c>
      <c r="H22" s="211" t="s">
        <v>77</v>
      </c>
      <c r="I22" s="214" t="s">
        <v>29</v>
      </c>
      <c r="J22" s="215">
        <v>500000</v>
      </c>
      <c r="K22" s="218"/>
      <c r="M22" s="50"/>
      <c r="N22" s="60"/>
      <c r="O22" s="195"/>
      <c r="P22" s="51"/>
      <c r="Q22" s="778"/>
      <c r="R22" s="51"/>
      <c r="S22" s="194"/>
      <c r="T22" s="778"/>
      <c r="U22" s="778"/>
      <c r="V22" s="54"/>
      <c r="W22" s="59"/>
    </row>
    <row r="23" spans="1:23" s="198" customFormat="1" ht="52.5" customHeight="1" x14ac:dyDescent="0.25">
      <c r="A23" s="209">
        <v>17</v>
      </c>
      <c r="B23" s="211" t="s">
        <v>247</v>
      </c>
      <c r="C23" s="211" t="s">
        <v>234</v>
      </c>
      <c r="D23" s="211"/>
      <c r="E23" s="212" t="s">
        <v>251</v>
      </c>
      <c r="F23" s="212" t="s">
        <v>201</v>
      </c>
      <c r="G23" s="211" t="s">
        <v>252</v>
      </c>
      <c r="H23" s="211" t="s">
        <v>77</v>
      </c>
      <c r="I23" s="214" t="s">
        <v>29</v>
      </c>
      <c r="J23" s="215">
        <v>500000</v>
      </c>
      <c r="K23" s="218"/>
      <c r="M23" s="50"/>
      <c r="N23" s="60"/>
      <c r="O23" s="200"/>
      <c r="P23" s="51"/>
      <c r="Q23" s="778"/>
      <c r="R23" s="51"/>
      <c r="S23" s="199"/>
      <c r="T23" s="778"/>
      <c r="U23" s="778"/>
      <c r="V23" s="54"/>
      <c r="W23" s="59"/>
    </row>
    <row r="24" spans="1:23" s="198" customFormat="1" ht="58.5" customHeight="1" x14ac:dyDescent="0.25">
      <c r="A24" s="209">
        <v>18</v>
      </c>
      <c r="B24" s="211" t="s">
        <v>253</v>
      </c>
      <c r="C24" s="211" t="s">
        <v>234</v>
      </c>
      <c r="D24" s="211"/>
      <c r="E24" s="212" t="s">
        <v>254</v>
      </c>
      <c r="F24" s="212" t="s">
        <v>201</v>
      </c>
      <c r="G24" s="211" t="s">
        <v>255</v>
      </c>
      <c r="H24" s="211" t="s">
        <v>77</v>
      </c>
      <c r="I24" s="214" t="s">
        <v>29</v>
      </c>
      <c r="J24" s="215">
        <v>500000</v>
      </c>
      <c r="K24" s="218"/>
      <c r="M24" s="50"/>
      <c r="N24" s="60"/>
      <c r="O24" s="200"/>
      <c r="P24" s="51"/>
      <c r="Q24" s="778"/>
      <c r="R24" s="51"/>
      <c r="S24" s="199"/>
      <c r="T24" s="778"/>
      <c r="U24" s="778"/>
      <c r="V24" s="54"/>
      <c r="W24" s="59"/>
    </row>
    <row r="25" spans="1:23" s="198" customFormat="1" ht="54" customHeight="1" x14ac:dyDescent="0.25">
      <c r="A25" s="209">
        <v>19</v>
      </c>
      <c r="B25" s="211" t="s">
        <v>253</v>
      </c>
      <c r="C25" s="211" t="s">
        <v>234</v>
      </c>
      <c r="D25" s="211"/>
      <c r="E25" s="212" t="s">
        <v>256</v>
      </c>
      <c r="F25" s="212" t="s">
        <v>201</v>
      </c>
      <c r="G25" s="211" t="s">
        <v>210</v>
      </c>
      <c r="H25" s="211" t="s">
        <v>77</v>
      </c>
      <c r="I25" s="214" t="s">
        <v>29</v>
      </c>
      <c r="J25" s="215">
        <v>500000</v>
      </c>
      <c r="K25" s="218"/>
      <c r="M25" s="50"/>
      <c r="N25" s="60"/>
      <c r="O25" s="200"/>
      <c r="P25" s="51"/>
      <c r="Q25" s="778"/>
      <c r="R25" s="51"/>
      <c r="S25" s="199"/>
      <c r="T25" s="778"/>
      <c r="U25" s="778"/>
      <c r="V25" s="54"/>
      <c r="W25" s="59"/>
    </row>
    <row r="26" spans="1:23" s="198" customFormat="1" ht="65.25" customHeight="1" x14ac:dyDescent="0.25">
      <c r="A26" s="209">
        <v>20</v>
      </c>
      <c r="B26" s="211" t="s">
        <v>253</v>
      </c>
      <c r="C26" s="211" t="s">
        <v>234</v>
      </c>
      <c r="D26" s="211"/>
      <c r="E26" s="212" t="s">
        <v>258</v>
      </c>
      <c r="F26" s="212" t="s">
        <v>201</v>
      </c>
      <c r="G26" s="211" t="s">
        <v>257</v>
      </c>
      <c r="H26" s="211" t="s">
        <v>77</v>
      </c>
      <c r="I26" s="214" t="s">
        <v>29</v>
      </c>
      <c r="J26" s="215">
        <v>500000</v>
      </c>
      <c r="K26" s="218"/>
      <c r="M26" s="50"/>
      <c r="N26" s="60"/>
      <c r="O26" s="200"/>
      <c r="P26" s="51"/>
      <c r="Q26" s="778"/>
      <c r="R26" s="51"/>
      <c r="S26" s="199"/>
      <c r="T26" s="778"/>
      <c r="U26" s="778"/>
      <c r="V26" s="54"/>
      <c r="W26" s="59"/>
    </row>
    <row r="27" spans="1:23" s="201" customFormat="1" ht="22.5" customHeight="1" x14ac:dyDescent="0.25">
      <c r="A27" s="806" t="s">
        <v>261</v>
      </c>
      <c r="B27" s="807"/>
      <c r="C27" s="807"/>
      <c r="D27" s="807"/>
      <c r="E27" s="807"/>
      <c r="F27" s="807"/>
      <c r="G27" s="807"/>
      <c r="H27" s="807"/>
      <c r="I27" s="808"/>
      <c r="J27" s="804">
        <f>SUM(J7:J26)</f>
        <v>20000000</v>
      </c>
      <c r="K27" s="805"/>
      <c r="M27" s="50"/>
      <c r="N27" s="60"/>
      <c r="O27" s="203"/>
      <c r="P27" s="51"/>
      <c r="Q27" s="778"/>
      <c r="R27" s="51"/>
      <c r="S27" s="202"/>
      <c r="T27" s="778"/>
      <c r="U27" s="778"/>
      <c r="V27" s="54"/>
      <c r="W27" s="59"/>
    </row>
    <row r="28" spans="1:23" ht="22.5" customHeight="1" x14ac:dyDescent="0.25">
      <c r="A28" s="773" t="s">
        <v>62</v>
      </c>
      <c r="B28" s="773"/>
      <c r="C28" s="773"/>
      <c r="D28" s="773"/>
      <c r="E28" s="773"/>
      <c r="F28" s="773"/>
      <c r="G28" s="773"/>
      <c r="H28" s="773"/>
      <c r="I28" s="773"/>
      <c r="J28" s="773"/>
      <c r="K28" s="773"/>
      <c r="M28" s="50"/>
      <c r="N28" s="60"/>
      <c r="O28" s="778"/>
      <c r="P28" s="51"/>
      <c r="Q28" s="778"/>
      <c r="R28" s="51"/>
      <c r="S28" s="52"/>
      <c r="T28" s="778"/>
      <c r="U28" s="778"/>
      <c r="V28" s="54"/>
      <c r="W28" s="59"/>
    </row>
    <row r="29" spans="1:23" ht="22.5" customHeight="1" x14ac:dyDescent="0.25">
      <c r="A29" s="774" t="s">
        <v>12</v>
      </c>
      <c r="B29" s="774"/>
      <c r="C29" s="774"/>
      <c r="D29" s="774"/>
      <c r="E29" s="774"/>
      <c r="F29" s="774"/>
      <c r="G29" s="774"/>
      <c r="H29" s="774"/>
      <c r="I29" s="774"/>
      <c r="J29" s="774"/>
      <c r="K29" s="774"/>
      <c r="M29" s="50"/>
      <c r="N29" s="195"/>
      <c r="O29" s="778"/>
      <c r="P29" s="51"/>
      <c r="Q29" s="778"/>
      <c r="R29" s="51"/>
      <c r="S29" s="194"/>
      <c r="T29" s="778"/>
      <c r="U29" s="778"/>
      <c r="V29" s="54"/>
      <c r="W29" s="59"/>
    </row>
    <row r="30" spans="1:23" s="40" customFormat="1" ht="22.5" customHeight="1" x14ac:dyDescent="0.25">
      <c r="A30" s="775" t="s">
        <v>14</v>
      </c>
      <c r="B30" s="775"/>
      <c r="C30" s="775"/>
      <c r="D30" s="775"/>
      <c r="E30" s="775"/>
      <c r="F30" s="775"/>
      <c r="G30" s="775"/>
      <c r="H30" s="775"/>
      <c r="I30" s="775"/>
      <c r="J30" s="775"/>
      <c r="K30" s="775"/>
      <c r="L30" s="27"/>
      <c r="M30" s="50"/>
      <c r="N30" s="779"/>
      <c r="O30" s="778"/>
      <c r="P30" s="51"/>
      <c r="Q30" s="778"/>
      <c r="R30" s="51"/>
      <c r="S30" s="778"/>
      <c r="T30" s="778"/>
      <c r="U30" s="778"/>
      <c r="V30" s="54"/>
      <c r="W30" s="59"/>
    </row>
    <row r="31" spans="1:23" ht="15.75" x14ac:dyDescent="0.25">
      <c r="A31" s="770"/>
      <c r="B31" s="770"/>
      <c r="C31" s="770"/>
      <c r="D31" s="770"/>
      <c r="E31" s="770"/>
      <c r="F31" s="770"/>
      <c r="G31" s="770"/>
      <c r="H31" s="770"/>
      <c r="I31" s="770"/>
      <c r="J31" s="770"/>
      <c r="K31" s="770"/>
      <c r="M31" s="50"/>
      <c r="N31" s="779"/>
      <c r="O31" s="778"/>
      <c r="P31" s="51"/>
      <c r="Q31" s="778"/>
      <c r="R31" s="51"/>
      <c r="S31" s="778"/>
      <c r="T31" s="778"/>
      <c r="U31" s="778"/>
      <c r="V31" s="54"/>
      <c r="W31" s="59"/>
    </row>
    <row r="32" spans="1:23" ht="19.5" customHeight="1" x14ac:dyDescent="0.25">
      <c r="H32" s="772" t="s">
        <v>263</v>
      </c>
      <c r="I32" s="772"/>
      <c r="J32" s="772"/>
      <c r="K32" s="772"/>
      <c r="M32" s="50"/>
      <c r="N32" s="779"/>
      <c r="O32" s="778"/>
      <c r="P32" s="51"/>
      <c r="Q32" s="778"/>
      <c r="R32" s="51"/>
      <c r="S32" s="778"/>
      <c r="T32" s="778"/>
      <c r="U32" s="778"/>
      <c r="V32" s="54"/>
      <c r="W32" s="59"/>
    </row>
    <row r="33" spans="8:23" ht="21.75" customHeight="1" x14ac:dyDescent="0.25">
      <c r="H33" s="790" t="s">
        <v>260</v>
      </c>
      <c r="I33" s="790"/>
      <c r="J33" s="790"/>
      <c r="K33" s="790"/>
      <c r="M33" s="50"/>
      <c r="N33" s="779"/>
      <c r="O33" s="778"/>
      <c r="P33" s="51"/>
      <c r="Q33" s="778"/>
      <c r="R33" s="51"/>
      <c r="S33" s="778"/>
      <c r="T33" s="778"/>
      <c r="U33" s="778"/>
      <c r="V33" s="54"/>
      <c r="W33" s="59"/>
    </row>
    <row r="34" spans="8:23" ht="15.75" x14ac:dyDescent="0.25">
      <c r="M34" s="50"/>
      <c r="N34" s="779"/>
      <c r="O34" s="778"/>
      <c r="P34" s="51"/>
      <c r="Q34" s="778"/>
      <c r="R34" s="51"/>
      <c r="S34" s="778"/>
      <c r="T34" s="778"/>
      <c r="U34" s="778"/>
      <c r="V34" s="54"/>
      <c r="W34" s="59"/>
    </row>
    <row r="35" spans="8:23" ht="15.75" x14ac:dyDescent="0.25">
      <c r="M35" s="50"/>
      <c r="N35" s="779"/>
      <c r="O35" s="778"/>
      <c r="P35" s="51"/>
      <c r="Q35" s="778"/>
      <c r="R35" s="51"/>
      <c r="S35" s="778"/>
      <c r="T35" s="778"/>
      <c r="U35" s="778"/>
      <c r="V35" s="54"/>
      <c r="W35" s="59"/>
    </row>
    <row r="36" spans="8:23" ht="15.75" x14ac:dyDescent="0.25">
      <c r="M36" s="50"/>
      <c r="N36" s="195"/>
      <c r="O36" s="56"/>
      <c r="P36" s="195"/>
      <c r="Q36" s="56"/>
      <c r="R36" s="195"/>
      <c r="S36" s="194"/>
      <c r="T36" s="56"/>
      <c r="U36" s="56"/>
      <c r="V36" s="54"/>
      <c r="W36" s="57"/>
    </row>
    <row r="37" spans="8:23" x14ac:dyDescent="0.25">
      <c r="M37" s="773"/>
      <c r="N37" s="773"/>
      <c r="O37" s="773"/>
      <c r="P37" s="773"/>
      <c r="Q37" s="773"/>
      <c r="R37" s="773"/>
      <c r="S37" s="773"/>
      <c r="T37" s="773"/>
      <c r="U37" s="773"/>
      <c r="V37" s="773"/>
      <c r="W37" s="773"/>
    </row>
    <row r="38" spans="8:23" x14ac:dyDescent="0.25">
      <c r="H38" s="769" t="s">
        <v>259</v>
      </c>
      <c r="I38" s="769"/>
      <c r="J38" s="769"/>
      <c r="K38" s="769"/>
      <c r="M38" s="774"/>
      <c r="N38" s="774"/>
      <c r="O38" s="774"/>
      <c r="P38" s="774"/>
      <c r="Q38" s="774"/>
      <c r="R38" s="774"/>
      <c r="S38" s="774"/>
      <c r="T38" s="774"/>
      <c r="U38" s="774"/>
      <c r="V38" s="774"/>
      <c r="W38" s="774"/>
    </row>
    <row r="39" spans="8:23" x14ac:dyDescent="0.25">
      <c r="M39" s="775"/>
      <c r="N39" s="775"/>
      <c r="O39" s="775"/>
      <c r="P39" s="775"/>
      <c r="Q39" s="775"/>
      <c r="R39" s="775"/>
      <c r="S39" s="775"/>
      <c r="T39" s="775"/>
      <c r="U39" s="775"/>
      <c r="V39" s="775"/>
      <c r="W39" s="775"/>
    </row>
    <row r="40" spans="8:23" x14ac:dyDescent="0.25">
      <c r="M40" s="770"/>
      <c r="N40" s="770"/>
      <c r="O40" s="770"/>
      <c r="P40" s="770"/>
      <c r="Q40" s="770"/>
      <c r="R40" s="770"/>
      <c r="S40" s="770"/>
      <c r="T40" s="770"/>
      <c r="U40" s="770"/>
      <c r="V40" s="770"/>
      <c r="W40" s="770"/>
    </row>
    <row r="41" spans="8:23" x14ac:dyDescent="0.25">
      <c r="T41" s="772"/>
      <c r="U41" s="772"/>
      <c r="V41" s="772"/>
      <c r="W41" s="772"/>
    </row>
    <row r="42" spans="8:23" x14ac:dyDescent="0.25">
      <c r="T42" s="28"/>
      <c r="U42" s="28"/>
      <c r="V42" s="28"/>
      <c r="W42" s="28"/>
    </row>
    <row r="43" spans="8:23" x14ac:dyDescent="0.25">
      <c r="V43" s="11"/>
      <c r="W43" s="7"/>
    </row>
    <row r="44" spans="8:23" x14ac:dyDescent="0.25">
      <c r="V44" s="11"/>
      <c r="W44" s="7"/>
    </row>
    <row r="45" spans="8:23" x14ac:dyDescent="0.25">
      <c r="V45" s="11"/>
      <c r="W45" s="7"/>
    </row>
    <row r="46" spans="8:23" x14ac:dyDescent="0.25">
      <c r="V46" s="11"/>
      <c r="W46" s="7"/>
    </row>
    <row r="47" spans="8:23" x14ac:dyDescent="0.25">
      <c r="T47" s="769"/>
      <c r="U47" s="769"/>
      <c r="V47" s="769"/>
      <c r="W47" s="769"/>
    </row>
  </sheetData>
  <mergeCells count="47">
    <mergeCell ref="M40:W40"/>
    <mergeCell ref="T41:W41"/>
    <mergeCell ref="T47:W47"/>
    <mergeCell ref="U30:U35"/>
    <mergeCell ref="M37:W37"/>
    <mergeCell ref="H38:K38"/>
    <mergeCell ref="M38:W38"/>
    <mergeCell ref="T30:T35"/>
    <mergeCell ref="M39:W39"/>
    <mergeCell ref="A30:K30"/>
    <mergeCell ref="N30:N35"/>
    <mergeCell ref="O30:O35"/>
    <mergeCell ref="Q30:Q35"/>
    <mergeCell ref="S30:S35"/>
    <mergeCell ref="A31:K31"/>
    <mergeCell ref="H32:K32"/>
    <mergeCell ref="H33:K33"/>
    <mergeCell ref="Q22:Q29"/>
    <mergeCell ref="T22:T29"/>
    <mergeCell ref="U22:U29"/>
    <mergeCell ref="O28:O29"/>
    <mergeCell ref="A28:K28"/>
    <mergeCell ref="A29:K29"/>
    <mergeCell ref="J27:K27"/>
    <mergeCell ref="A27:I27"/>
    <mergeCell ref="U19:U21"/>
    <mergeCell ref="S20:S21"/>
    <mergeCell ref="N15:N18"/>
    <mergeCell ref="O15:O18"/>
    <mergeCell ref="T15:T16"/>
    <mergeCell ref="Q17:Q18"/>
    <mergeCell ref="T17:T18"/>
    <mergeCell ref="O19:O21"/>
    <mergeCell ref="N19:N21"/>
    <mergeCell ref="T19:T21"/>
    <mergeCell ref="R10:V10"/>
    <mergeCell ref="R11:V11"/>
    <mergeCell ref="M12:O12"/>
    <mergeCell ref="R12:U12"/>
    <mergeCell ref="U17:U18"/>
    <mergeCell ref="F1:J1"/>
    <mergeCell ref="F2:J2"/>
    <mergeCell ref="A3:C3"/>
    <mergeCell ref="F3:I3"/>
    <mergeCell ref="A4:K4"/>
    <mergeCell ref="A1:D1"/>
    <mergeCell ref="A2:D2"/>
  </mergeCells>
  <pageMargins left="0.45" right="0.2" top="0.25" bottom="0.25" header="0.3" footer="0.3"/>
  <pageSetup paperSize="9" orientation="landscape" verticalDpi="300"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J24" sqref="J24:J25"/>
    </sheetView>
  </sheetViews>
  <sheetFormatPr defaultRowHeight="15" x14ac:dyDescent="0.25"/>
  <cols>
    <col min="1" max="1" width="4.140625" style="1" customWidth="1"/>
    <col min="2" max="2" width="19" style="1" customWidth="1"/>
    <col min="3" max="3" width="9.42578125" style="1" customWidth="1"/>
    <col min="4" max="4" width="12.5703125" style="1" customWidth="1"/>
    <col min="5" max="5" width="24.42578125" style="1" customWidth="1"/>
    <col min="6" max="6" width="17.140625" style="1" customWidth="1"/>
    <col min="7" max="7" width="9.7109375" style="1" customWidth="1"/>
    <col min="8" max="8" width="10.28515625" style="1" customWidth="1"/>
    <col min="9" max="9" width="14.5703125" style="1" customWidth="1"/>
    <col min="10" max="10" width="9.7109375" style="11" customWidth="1"/>
    <col min="11" max="11" width="9.14062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204"/>
      <c r="F3" s="770"/>
      <c r="G3" s="770"/>
      <c r="H3" s="770"/>
      <c r="I3" s="770"/>
    </row>
    <row r="4" spans="1:23" ht="30.75" customHeight="1" x14ac:dyDescent="0.25">
      <c r="A4" s="771" t="s">
        <v>1</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204" customFormat="1" ht="57.75" customHeight="1" x14ac:dyDescent="0.25">
      <c r="A6" s="209">
        <v>1</v>
      </c>
      <c r="B6" s="210" t="s">
        <v>264</v>
      </c>
      <c r="C6" s="211" t="s">
        <v>132</v>
      </c>
      <c r="D6" s="211"/>
      <c r="E6" s="212" t="s">
        <v>265</v>
      </c>
      <c r="F6" s="212" t="s">
        <v>201</v>
      </c>
      <c r="G6" s="213" t="s">
        <v>266</v>
      </c>
      <c r="H6" s="211" t="s">
        <v>77</v>
      </c>
      <c r="I6" s="214" t="s">
        <v>29</v>
      </c>
      <c r="J6" s="215">
        <v>500000</v>
      </c>
      <c r="K6" s="216"/>
    </row>
    <row r="7" spans="1:23" s="204" customFormat="1" ht="38.25" customHeight="1" x14ac:dyDescent="0.25">
      <c r="A7" s="209">
        <v>2</v>
      </c>
      <c r="B7" s="210" t="s">
        <v>264</v>
      </c>
      <c r="C7" s="211" t="s">
        <v>132</v>
      </c>
      <c r="D7" s="211"/>
      <c r="E7" s="212" t="s">
        <v>267</v>
      </c>
      <c r="F7" s="212" t="s">
        <v>201</v>
      </c>
      <c r="G7" s="217" t="s">
        <v>208</v>
      </c>
      <c r="H7" s="211" t="s">
        <v>77</v>
      </c>
      <c r="I7" s="214" t="s">
        <v>29</v>
      </c>
      <c r="J7" s="215">
        <v>500000</v>
      </c>
      <c r="K7" s="218"/>
    </row>
    <row r="8" spans="1:23" s="204" customFormat="1" ht="53.25" customHeight="1" x14ac:dyDescent="0.25">
      <c r="A8" s="209">
        <v>3</v>
      </c>
      <c r="B8" s="210" t="s">
        <v>264</v>
      </c>
      <c r="C8" s="211" t="s">
        <v>132</v>
      </c>
      <c r="D8" s="211"/>
      <c r="E8" s="219" t="s">
        <v>268</v>
      </c>
      <c r="F8" s="212" t="s">
        <v>201</v>
      </c>
      <c r="G8" s="220" t="s">
        <v>257</v>
      </c>
      <c r="H8" s="211" t="s">
        <v>77</v>
      </c>
      <c r="I8" s="214" t="s">
        <v>29</v>
      </c>
      <c r="J8" s="215">
        <v>500000</v>
      </c>
      <c r="K8" s="216"/>
    </row>
    <row r="9" spans="1:23" s="204" customFormat="1" ht="49.5" customHeight="1" x14ac:dyDescent="0.25">
      <c r="A9" s="209">
        <v>4</v>
      </c>
      <c r="B9" s="210" t="s">
        <v>264</v>
      </c>
      <c r="C9" s="211" t="s">
        <v>132</v>
      </c>
      <c r="D9" s="211"/>
      <c r="E9" s="219" t="s">
        <v>269</v>
      </c>
      <c r="F9" s="212" t="s">
        <v>201</v>
      </c>
      <c r="G9" s="220" t="s">
        <v>208</v>
      </c>
      <c r="H9" s="211" t="s">
        <v>77</v>
      </c>
      <c r="I9" s="214" t="s">
        <v>29</v>
      </c>
      <c r="J9" s="215">
        <v>500000</v>
      </c>
      <c r="K9" s="216"/>
      <c r="M9" s="29"/>
      <c r="N9" s="29"/>
      <c r="O9" s="29"/>
      <c r="P9" s="1"/>
      <c r="Q9" s="1"/>
      <c r="R9" s="765"/>
      <c r="S9" s="765"/>
      <c r="T9" s="765"/>
      <c r="U9" s="765"/>
      <c r="V9" s="765"/>
      <c r="W9" s="7"/>
    </row>
    <row r="10" spans="1:23" s="204" customFormat="1" ht="44.25" customHeight="1" x14ac:dyDescent="0.25">
      <c r="A10" s="209">
        <v>5</v>
      </c>
      <c r="B10" s="210" t="s">
        <v>264</v>
      </c>
      <c r="C10" s="211" t="s">
        <v>132</v>
      </c>
      <c r="D10" s="211"/>
      <c r="E10" s="219" t="s">
        <v>270</v>
      </c>
      <c r="F10" s="212" t="s">
        <v>201</v>
      </c>
      <c r="G10" s="213" t="s">
        <v>243</v>
      </c>
      <c r="H10" s="211" t="s">
        <v>77</v>
      </c>
      <c r="I10" s="214" t="s">
        <v>29</v>
      </c>
      <c r="J10" s="215">
        <v>500000</v>
      </c>
      <c r="K10" s="216"/>
      <c r="M10" s="30"/>
      <c r="N10" s="31"/>
      <c r="O10" s="31"/>
      <c r="P10" s="1"/>
      <c r="Q10" s="1"/>
      <c r="R10" s="766"/>
      <c r="S10" s="766"/>
      <c r="T10" s="766"/>
      <c r="U10" s="766"/>
      <c r="V10" s="766"/>
      <c r="W10" s="7"/>
    </row>
    <row r="11" spans="1:23" s="204" customFormat="1" ht="83.25" customHeight="1" x14ac:dyDescent="0.25">
      <c r="A11" s="209">
        <v>6</v>
      </c>
      <c r="B11" s="219" t="s">
        <v>64</v>
      </c>
      <c r="C11" s="211" t="s">
        <v>211</v>
      </c>
      <c r="D11" s="211"/>
      <c r="E11" s="212" t="s">
        <v>271</v>
      </c>
      <c r="F11" s="212" t="s">
        <v>272</v>
      </c>
      <c r="G11" s="217" t="s">
        <v>273</v>
      </c>
      <c r="H11" s="211" t="s">
        <v>77</v>
      </c>
      <c r="I11" s="211" t="s">
        <v>215</v>
      </c>
      <c r="J11" s="233">
        <v>1000000</v>
      </c>
      <c r="K11" s="221"/>
      <c r="M11" s="770"/>
      <c r="N11" s="770"/>
      <c r="O11" s="770"/>
      <c r="P11" s="1"/>
      <c r="Q11" s="1"/>
      <c r="R11" s="770"/>
      <c r="S11" s="770"/>
      <c r="T11" s="770"/>
      <c r="U11" s="770"/>
      <c r="V11" s="11"/>
      <c r="W11" s="7"/>
    </row>
    <row r="12" spans="1:23" s="204" customFormat="1" ht="54" customHeight="1" x14ac:dyDescent="0.25">
      <c r="A12" s="209">
        <v>7</v>
      </c>
      <c r="B12" s="211" t="s">
        <v>274</v>
      </c>
      <c r="C12" s="211" t="s">
        <v>167</v>
      </c>
      <c r="D12" s="211"/>
      <c r="E12" s="212" t="s">
        <v>275</v>
      </c>
      <c r="F12" s="212" t="s">
        <v>201</v>
      </c>
      <c r="G12" s="222" t="s">
        <v>210</v>
      </c>
      <c r="H12" s="211" t="s">
        <v>77</v>
      </c>
      <c r="I12" s="214" t="s">
        <v>29</v>
      </c>
      <c r="J12" s="215">
        <v>500000</v>
      </c>
      <c r="K12" s="218"/>
      <c r="M12" s="43"/>
      <c r="N12" s="43"/>
      <c r="O12" s="43"/>
      <c r="P12" s="44"/>
      <c r="Q12" s="44"/>
      <c r="R12" s="44"/>
      <c r="S12" s="44"/>
      <c r="T12" s="44"/>
      <c r="U12" s="44"/>
      <c r="V12" s="45"/>
      <c r="W12" s="46"/>
    </row>
    <row r="13" spans="1:23" s="204" customFormat="1" ht="44.25" customHeight="1" x14ac:dyDescent="0.25">
      <c r="A13" s="209">
        <v>8</v>
      </c>
      <c r="B13" s="211" t="s">
        <v>276</v>
      </c>
      <c r="C13" s="211" t="s">
        <v>167</v>
      </c>
      <c r="D13" s="211"/>
      <c r="E13" s="212" t="s">
        <v>277</v>
      </c>
      <c r="F13" s="212" t="s">
        <v>201</v>
      </c>
      <c r="G13" s="223" t="s">
        <v>208</v>
      </c>
      <c r="H13" s="211" t="s">
        <v>77</v>
      </c>
      <c r="I13" s="214" t="s">
        <v>29</v>
      </c>
      <c r="J13" s="215">
        <v>500000</v>
      </c>
      <c r="K13" s="218"/>
      <c r="M13" s="47"/>
      <c r="N13" s="47"/>
      <c r="O13" s="47"/>
      <c r="P13" s="47"/>
      <c r="Q13" s="47"/>
      <c r="R13" s="47"/>
      <c r="S13" s="47"/>
      <c r="T13" s="47"/>
      <c r="U13" s="47"/>
      <c r="V13" s="48"/>
      <c r="W13" s="49"/>
    </row>
    <row r="14" spans="1:23" s="204" customFormat="1" ht="52.5" customHeight="1" x14ac:dyDescent="0.25">
      <c r="A14" s="209">
        <v>9</v>
      </c>
      <c r="B14" s="219" t="s">
        <v>278</v>
      </c>
      <c r="C14" s="211" t="s">
        <v>228</v>
      </c>
      <c r="D14" s="211"/>
      <c r="E14" s="212" t="s">
        <v>279</v>
      </c>
      <c r="F14" s="212" t="s">
        <v>201</v>
      </c>
      <c r="G14" s="223" t="s">
        <v>243</v>
      </c>
      <c r="H14" s="211" t="s">
        <v>77</v>
      </c>
      <c r="I14" s="214" t="s">
        <v>29</v>
      </c>
      <c r="J14" s="215">
        <v>500000</v>
      </c>
      <c r="K14" s="218"/>
      <c r="M14" s="50"/>
      <c r="N14" s="780"/>
      <c r="O14" s="778"/>
      <c r="P14" s="51"/>
      <c r="Q14" s="51"/>
      <c r="R14" s="51"/>
      <c r="S14" s="52"/>
      <c r="T14" s="778"/>
      <c r="U14" s="53"/>
      <c r="V14" s="54"/>
      <c r="W14" s="54"/>
    </row>
    <row r="15" spans="1:23" s="204" customFormat="1" ht="54.75" customHeight="1" x14ac:dyDescent="0.25">
      <c r="A15" s="209">
        <v>10</v>
      </c>
      <c r="B15" s="219" t="s">
        <v>278</v>
      </c>
      <c r="C15" s="211" t="s">
        <v>228</v>
      </c>
      <c r="D15" s="211"/>
      <c r="E15" s="212" t="s">
        <v>280</v>
      </c>
      <c r="F15" s="212" t="s">
        <v>201</v>
      </c>
      <c r="G15" s="217" t="s">
        <v>220</v>
      </c>
      <c r="H15" s="211" t="s">
        <v>77</v>
      </c>
      <c r="I15" s="214" t="s">
        <v>29</v>
      </c>
      <c r="J15" s="215">
        <v>500000</v>
      </c>
      <c r="K15" s="218"/>
      <c r="M15" s="50"/>
      <c r="N15" s="780"/>
      <c r="O15" s="778"/>
      <c r="P15" s="208"/>
      <c r="Q15" s="51"/>
      <c r="R15" s="208"/>
      <c r="S15" s="206"/>
      <c r="T15" s="778"/>
      <c r="U15" s="53"/>
      <c r="V15" s="54"/>
      <c r="W15" s="54"/>
    </row>
    <row r="16" spans="1:23" s="204" customFormat="1" ht="67.5" customHeight="1" x14ac:dyDescent="0.25">
      <c r="A16" s="209">
        <v>11</v>
      </c>
      <c r="B16" s="209" t="s">
        <v>281</v>
      </c>
      <c r="C16" s="211" t="s">
        <v>167</v>
      </c>
      <c r="D16" s="211" t="s">
        <v>282</v>
      </c>
      <c r="E16" s="212" t="s">
        <v>283</v>
      </c>
      <c r="F16" s="212" t="s">
        <v>201</v>
      </c>
      <c r="G16" s="217" t="s">
        <v>208</v>
      </c>
      <c r="H16" s="211" t="s">
        <v>77</v>
      </c>
      <c r="I16" s="214" t="s">
        <v>29</v>
      </c>
      <c r="J16" s="215">
        <v>500000</v>
      </c>
      <c r="K16" s="218"/>
      <c r="M16" s="50"/>
      <c r="N16" s="780"/>
      <c r="O16" s="778"/>
      <c r="P16" s="208"/>
      <c r="Q16" s="778"/>
      <c r="R16" s="51"/>
      <c r="S16" s="206"/>
      <c r="T16" s="778"/>
      <c r="U16" s="778"/>
      <c r="V16" s="54"/>
      <c r="W16" s="54"/>
    </row>
    <row r="17" spans="1:23" s="204" customFormat="1" ht="78.75" customHeight="1" x14ac:dyDescent="0.25">
      <c r="A17" s="209">
        <v>12</v>
      </c>
      <c r="B17" s="219" t="s">
        <v>284</v>
      </c>
      <c r="C17" s="211" t="s">
        <v>167</v>
      </c>
      <c r="D17" s="211"/>
      <c r="E17" s="212" t="s">
        <v>285</v>
      </c>
      <c r="F17" s="212" t="s">
        <v>286</v>
      </c>
      <c r="G17" s="224" t="s">
        <v>243</v>
      </c>
      <c r="H17" s="211" t="s">
        <v>287</v>
      </c>
      <c r="I17" s="214" t="s">
        <v>239</v>
      </c>
      <c r="J17" s="233">
        <v>10000000</v>
      </c>
      <c r="K17" s="218"/>
      <c r="M17" s="50"/>
      <c r="N17" s="780"/>
      <c r="O17" s="778"/>
      <c r="P17" s="208"/>
      <c r="Q17" s="778"/>
      <c r="R17" s="208"/>
      <c r="S17" s="206"/>
      <c r="T17" s="778"/>
      <c r="U17" s="778"/>
      <c r="V17" s="54"/>
      <c r="W17" s="54"/>
    </row>
    <row r="18" spans="1:23" s="229" customFormat="1" ht="54" customHeight="1" x14ac:dyDescent="0.25">
      <c r="A18" s="209"/>
      <c r="B18" s="219" t="s">
        <v>306</v>
      </c>
      <c r="C18" s="211" t="s">
        <v>307</v>
      </c>
      <c r="D18" s="211"/>
      <c r="E18" s="212" t="s">
        <v>308</v>
      </c>
      <c r="F18" s="212" t="s">
        <v>309</v>
      </c>
      <c r="G18" s="224" t="s">
        <v>257</v>
      </c>
      <c r="H18" s="211" t="s">
        <v>310</v>
      </c>
      <c r="I18" s="214" t="s">
        <v>239</v>
      </c>
      <c r="J18" s="233">
        <v>10000000</v>
      </c>
      <c r="K18" s="218"/>
      <c r="M18" s="50"/>
      <c r="N18" s="232"/>
      <c r="O18" s="230"/>
      <c r="P18" s="231"/>
      <c r="Q18" s="230"/>
      <c r="R18" s="231"/>
      <c r="S18" s="230"/>
      <c r="T18" s="230"/>
      <c r="U18" s="230"/>
      <c r="V18" s="54"/>
      <c r="W18" s="54"/>
    </row>
    <row r="19" spans="1:23" s="204" customFormat="1" ht="43.5" customHeight="1" x14ac:dyDescent="0.25">
      <c r="A19" s="209">
        <v>13</v>
      </c>
      <c r="B19" s="211" t="s">
        <v>288</v>
      </c>
      <c r="C19" s="211" t="s">
        <v>225</v>
      </c>
      <c r="D19" s="211"/>
      <c r="E19" s="212" t="s">
        <v>289</v>
      </c>
      <c r="F19" s="212" t="s">
        <v>290</v>
      </c>
      <c r="G19" s="211" t="s">
        <v>243</v>
      </c>
      <c r="H19" s="211" t="s">
        <v>77</v>
      </c>
      <c r="I19" s="214" t="s">
        <v>29</v>
      </c>
      <c r="J19" s="215">
        <v>500000</v>
      </c>
      <c r="K19" s="218"/>
      <c r="M19" s="50"/>
      <c r="N19" s="779"/>
      <c r="O19" s="778"/>
      <c r="P19" s="51"/>
      <c r="Q19" s="206"/>
      <c r="R19" s="51"/>
      <c r="S19" s="206"/>
      <c r="T19" s="778"/>
      <c r="U19" s="778"/>
      <c r="V19" s="54"/>
      <c r="W19" s="59"/>
    </row>
    <row r="20" spans="1:23" s="204" customFormat="1" ht="45" customHeight="1" x14ac:dyDescent="0.25">
      <c r="A20" s="209">
        <v>14</v>
      </c>
      <c r="B20" s="211" t="s">
        <v>288</v>
      </c>
      <c r="C20" s="211" t="s">
        <v>225</v>
      </c>
      <c r="D20" s="211"/>
      <c r="E20" s="212" t="s">
        <v>291</v>
      </c>
      <c r="F20" s="212" t="s">
        <v>290</v>
      </c>
      <c r="G20" s="211" t="s">
        <v>266</v>
      </c>
      <c r="H20" s="211" t="s">
        <v>77</v>
      </c>
      <c r="I20" s="214" t="s">
        <v>29</v>
      </c>
      <c r="J20" s="215">
        <v>500000</v>
      </c>
      <c r="K20" s="218"/>
      <c r="M20" s="50"/>
      <c r="N20" s="779"/>
      <c r="O20" s="778"/>
      <c r="P20" s="51"/>
      <c r="Q20" s="51"/>
      <c r="R20" s="51"/>
      <c r="S20" s="778"/>
      <c r="T20" s="778"/>
      <c r="U20" s="778"/>
      <c r="V20" s="54"/>
      <c r="W20" s="59"/>
    </row>
    <row r="21" spans="1:23" s="204" customFormat="1" ht="44.25" customHeight="1" x14ac:dyDescent="0.25">
      <c r="A21" s="209">
        <v>15</v>
      </c>
      <c r="B21" s="211" t="s">
        <v>292</v>
      </c>
      <c r="C21" s="211" t="s">
        <v>167</v>
      </c>
      <c r="D21" s="211"/>
      <c r="E21" s="212" t="s">
        <v>293</v>
      </c>
      <c r="F21" s="212" t="s">
        <v>201</v>
      </c>
      <c r="G21" s="211" t="s">
        <v>294</v>
      </c>
      <c r="H21" s="211" t="s">
        <v>77</v>
      </c>
      <c r="I21" s="214" t="s">
        <v>29</v>
      </c>
      <c r="J21" s="215">
        <v>500000</v>
      </c>
      <c r="K21" s="218"/>
      <c r="M21" s="50"/>
      <c r="N21" s="779"/>
      <c r="O21" s="778"/>
      <c r="P21" s="51"/>
      <c r="Q21" s="51"/>
      <c r="R21" s="51"/>
      <c r="S21" s="778"/>
      <c r="T21" s="778"/>
      <c r="U21" s="778"/>
      <c r="V21" s="54"/>
      <c r="W21" s="59"/>
    </row>
    <row r="22" spans="1:23" s="204" customFormat="1" ht="45" customHeight="1" x14ac:dyDescent="0.25">
      <c r="A22" s="209">
        <v>16</v>
      </c>
      <c r="B22" s="211" t="s">
        <v>295</v>
      </c>
      <c r="C22" s="211" t="s">
        <v>241</v>
      </c>
      <c r="D22" s="211"/>
      <c r="E22" s="212" t="s">
        <v>296</v>
      </c>
      <c r="F22" s="212" t="s">
        <v>201</v>
      </c>
      <c r="G22" s="211" t="s">
        <v>232</v>
      </c>
      <c r="H22" s="211" t="s">
        <v>77</v>
      </c>
      <c r="I22" s="214" t="s">
        <v>29</v>
      </c>
      <c r="J22" s="215">
        <v>500000</v>
      </c>
      <c r="K22" s="218"/>
      <c r="M22" s="50"/>
      <c r="N22" s="60"/>
      <c r="O22" s="208"/>
      <c r="P22" s="51"/>
      <c r="Q22" s="778"/>
      <c r="R22" s="51"/>
      <c r="S22" s="206"/>
      <c r="T22" s="778"/>
      <c r="U22" s="778"/>
      <c r="V22" s="54"/>
      <c r="W22" s="59"/>
    </row>
    <row r="23" spans="1:23" s="204" customFormat="1" ht="41.25" customHeight="1" x14ac:dyDescent="0.25">
      <c r="A23" s="209">
        <v>17</v>
      </c>
      <c r="B23" s="211" t="s">
        <v>295</v>
      </c>
      <c r="C23" s="211" t="s">
        <v>241</v>
      </c>
      <c r="D23" s="211"/>
      <c r="E23" s="212" t="s">
        <v>297</v>
      </c>
      <c r="F23" s="212" t="s">
        <v>201</v>
      </c>
      <c r="G23" s="211" t="s">
        <v>208</v>
      </c>
      <c r="H23" s="211" t="s">
        <v>77</v>
      </c>
      <c r="I23" s="214" t="s">
        <v>29</v>
      </c>
      <c r="J23" s="215">
        <v>500000</v>
      </c>
      <c r="K23" s="218"/>
      <c r="M23" s="50"/>
      <c r="N23" s="60"/>
      <c r="O23" s="208"/>
      <c r="P23" s="51"/>
      <c r="Q23" s="778"/>
      <c r="R23" s="51"/>
      <c r="S23" s="206"/>
      <c r="T23" s="778"/>
      <c r="U23" s="778"/>
      <c r="V23" s="54"/>
      <c r="W23" s="59"/>
    </row>
    <row r="24" spans="1:23" s="204" customFormat="1" ht="37.5" customHeight="1" x14ac:dyDescent="0.25">
      <c r="A24" s="209">
        <v>18</v>
      </c>
      <c r="B24" s="211" t="s">
        <v>298</v>
      </c>
      <c r="C24" s="211" t="s">
        <v>228</v>
      </c>
      <c r="D24" s="211"/>
      <c r="E24" s="212" t="s">
        <v>299</v>
      </c>
      <c r="F24" s="212" t="s">
        <v>290</v>
      </c>
      <c r="G24" s="211" t="s">
        <v>257</v>
      </c>
      <c r="H24" s="211" t="s">
        <v>77</v>
      </c>
      <c r="I24" s="214" t="s">
        <v>29</v>
      </c>
      <c r="J24" s="215">
        <v>500000</v>
      </c>
      <c r="K24" s="218"/>
      <c r="M24" s="50"/>
      <c r="N24" s="60"/>
      <c r="O24" s="208"/>
      <c r="P24" s="51"/>
      <c r="Q24" s="778"/>
      <c r="R24" s="51"/>
      <c r="S24" s="206"/>
      <c r="T24" s="778"/>
      <c r="U24" s="778"/>
      <c r="V24" s="54"/>
      <c r="W24" s="59"/>
    </row>
    <row r="25" spans="1:23" s="234" customFormat="1" ht="79.5" customHeight="1" x14ac:dyDescent="0.25">
      <c r="A25" s="209">
        <v>19</v>
      </c>
      <c r="B25" s="211" t="s">
        <v>298</v>
      </c>
      <c r="C25" s="211" t="s">
        <v>228</v>
      </c>
      <c r="D25" s="211"/>
      <c r="E25" s="212" t="s">
        <v>311</v>
      </c>
      <c r="F25" s="212" t="s">
        <v>312</v>
      </c>
      <c r="G25" s="211" t="s">
        <v>313</v>
      </c>
      <c r="H25" s="211" t="s">
        <v>77</v>
      </c>
      <c r="I25" s="214" t="s">
        <v>29</v>
      </c>
      <c r="J25" s="215">
        <v>500000</v>
      </c>
      <c r="K25" s="218"/>
      <c r="M25" s="50"/>
      <c r="N25" s="60"/>
      <c r="O25" s="236"/>
      <c r="P25" s="51"/>
      <c r="Q25" s="778"/>
      <c r="R25" s="51"/>
      <c r="S25" s="235"/>
      <c r="T25" s="778"/>
      <c r="U25" s="778"/>
      <c r="V25" s="54"/>
      <c r="W25" s="59"/>
    </row>
    <row r="26" spans="1:23" s="204" customFormat="1" ht="51" customHeight="1" x14ac:dyDescent="0.25">
      <c r="A26" s="209">
        <v>20</v>
      </c>
      <c r="B26" s="211" t="s">
        <v>300</v>
      </c>
      <c r="C26" s="211" t="s">
        <v>228</v>
      </c>
      <c r="D26" s="211"/>
      <c r="E26" s="212" t="s">
        <v>301</v>
      </c>
      <c r="F26" s="212" t="s">
        <v>302</v>
      </c>
      <c r="G26" s="211" t="s">
        <v>237</v>
      </c>
      <c r="H26" s="211" t="s">
        <v>77</v>
      </c>
      <c r="I26" s="214" t="s">
        <v>29</v>
      </c>
      <c r="J26" s="215">
        <v>500000</v>
      </c>
      <c r="K26" s="218"/>
      <c r="M26" s="50"/>
      <c r="N26" s="60"/>
      <c r="O26" s="208"/>
      <c r="P26" s="51"/>
      <c r="Q26" s="778"/>
      <c r="R26" s="51"/>
      <c r="S26" s="206"/>
      <c r="T26" s="778"/>
      <c r="U26" s="778"/>
      <c r="V26" s="54"/>
      <c r="W26" s="59"/>
    </row>
    <row r="27" spans="1:23" s="204" customFormat="1" ht="42" customHeight="1" x14ac:dyDescent="0.25">
      <c r="A27" s="209">
        <v>21</v>
      </c>
      <c r="B27" s="211" t="s">
        <v>300</v>
      </c>
      <c r="C27" s="211" t="s">
        <v>228</v>
      </c>
      <c r="D27" s="211"/>
      <c r="E27" s="212" t="s">
        <v>303</v>
      </c>
      <c r="F27" s="212" t="s">
        <v>201</v>
      </c>
      <c r="G27" s="211" t="s">
        <v>208</v>
      </c>
      <c r="H27" s="211" t="s">
        <v>77</v>
      </c>
      <c r="I27" s="214" t="s">
        <v>29</v>
      </c>
      <c r="J27" s="215">
        <v>500000</v>
      </c>
      <c r="K27" s="218"/>
      <c r="M27" s="50"/>
      <c r="N27" s="60"/>
      <c r="O27" s="208"/>
      <c r="P27" s="51"/>
      <c r="Q27" s="778"/>
      <c r="R27" s="51"/>
      <c r="S27" s="206"/>
      <c r="T27" s="778"/>
      <c r="U27" s="778"/>
      <c r="V27" s="54"/>
      <c r="W27" s="59"/>
    </row>
    <row r="28" spans="1:23" s="204" customFormat="1" ht="50.25" customHeight="1" x14ac:dyDescent="0.25">
      <c r="A28" s="209">
        <v>22</v>
      </c>
      <c r="B28" s="211" t="s">
        <v>300</v>
      </c>
      <c r="C28" s="211" t="s">
        <v>228</v>
      </c>
      <c r="D28" s="211"/>
      <c r="E28" s="212" t="s">
        <v>304</v>
      </c>
      <c r="F28" s="212" t="s">
        <v>201</v>
      </c>
      <c r="G28" s="211" t="s">
        <v>192</v>
      </c>
      <c r="H28" s="211" t="s">
        <v>77</v>
      </c>
      <c r="I28" s="214" t="s">
        <v>29</v>
      </c>
      <c r="J28" s="215">
        <v>500000</v>
      </c>
      <c r="K28" s="218"/>
      <c r="M28" s="50"/>
      <c r="N28" s="60"/>
      <c r="O28" s="208"/>
      <c r="P28" s="51"/>
      <c r="Q28" s="778"/>
      <c r="R28" s="51"/>
      <c r="S28" s="206"/>
      <c r="T28" s="778"/>
      <c r="U28" s="778"/>
      <c r="V28" s="54"/>
      <c r="W28" s="59"/>
    </row>
    <row r="29" spans="1:23" s="204" customFormat="1" ht="16.5" customHeight="1" x14ac:dyDescent="0.25">
      <c r="A29" s="806" t="s">
        <v>261</v>
      </c>
      <c r="B29" s="807"/>
      <c r="C29" s="807"/>
      <c r="D29" s="807"/>
      <c r="E29" s="807"/>
      <c r="F29" s="807"/>
      <c r="G29" s="807"/>
      <c r="H29" s="807"/>
      <c r="I29" s="808"/>
      <c r="J29" s="804">
        <f>SUM(J6:J28)</f>
        <v>31000000</v>
      </c>
      <c r="K29" s="805"/>
      <c r="M29" s="50"/>
      <c r="N29" s="60"/>
      <c r="O29" s="208"/>
      <c r="P29" s="51"/>
      <c r="Q29" s="778"/>
      <c r="R29" s="51"/>
      <c r="S29" s="206"/>
      <c r="T29" s="778"/>
      <c r="U29" s="778"/>
      <c r="V29" s="54"/>
      <c r="W29" s="59"/>
    </row>
    <row r="30" spans="1:23" ht="18.75" customHeight="1" x14ac:dyDescent="0.25">
      <c r="A30" s="773" t="s">
        <v>62</v>
      </c>
      <c r="B30" s="773"/>
      <c r="C30" s="773"/>
      <c r="D30" s="773"/>
      <c r="E30" s="773"/>
      <c r="F30" s="773"/>
      <c r="G30" s="773"/>
      <c r="H30" s="773"/>
      <c r="I30" s="773"/>
      <c r="J30" s="773"/>
      <c r="K30" s="773"/>
      <c r="M30" s="50"/>
      <c r="N30" s="60"/>
      <c r="O30" s="778"/>
      <c r="P30" s="51"/>
      <c r="Q30" s="778"/>
      <c r="R30" s="51"/>
      <c r="S30" s="52"/>
      <c r="T30" s="778"/>
      <c r="U30" s="778"/>
      <c r="V30" s="54"/>
      <c r="W30" s="59"/>
    </row>
    <row r="31" spans="1:23" ht="18.75" customHeight="1" x14ac:dyDescent="0.25">
      <c r="A31" s="774" t="s">
        <v>12</v>
      </c>
      <c r="B31" s="774"/>
      <c r="C31" s="774"/>
      <c r="D31" s="774"/>
      <c r="E31" s="774"/>
      <c r="F31" s="774"/>
      <c r="G31" s="774"/>
      <c r="H31" s="774"/>
      <c r="I31" s="774"/>
      <c r="J31" s="774"/>
      <c r="K31" s="774"/>
      <c r="M31" s="50"/>
      <c r="N31" s="208"/>
      <c r="O31" s="778"/>
      <c r="P31" s="51"/>
      <c r="Q31" s="778"/>
      <c r="R31" s="51"/>
      <c r="S31" s="206"/>
      <c r="T31" s="778"/>
      <c r="U31" s="778"/>
      <c r="V31" s="54"/>
      <c r="W31" s="59"/>
    </row>
    <row r="32" spans="1:23" s="205" customFormat="1" ht="18.75" customHeight="1" x14ac:dyDescent="0.25">
      <c r="A32" s="775" t="s">
        <v>14</v>
      </c>
      <c r="B32" s="775"/>
      <c r="C32" s="775"/>
      <c r="D32" s="775"/>
      <c r="E32" s="775"/>
      <c r="F32" s="775"/>
      <c r="G32" s="775"/>
      <c r="H32" s="775"/>
      <c r="I32" s="775"/>
      <c r="J32" s="775"/>
      <c r="K32" s="775"/>
      <c r="L32" s="27"/>
      <c r="M32" s="50"/>
      <c r="N32" s="779"/>
      <c r="O32" s="778"/>
      <c r="P32" s="51"/>
      <c r="Q32" s="778"/>
      <c r="R32" s="51"/>
      <c r="S32" s="778"/>
      <c r="T32" s="778"/>
      <c r="U32" s="778"/>
      <c r="V32" s="54"/>
      <c r="W32" s="59"/>
    </row>
    <row r="33" spans="1:23" ht="15.75" x14ac:dyDescent="0.25">
      <c r="A33" s="770"/>
      <c r="B33" s="770"/>
      <c r="C33" s="770"/>
      <c r="D33" s="770"/>
      <c r="E33" s="770"/>
      <c r="F33" s="770"/>
      <c r="G33" s="770"/>
      <c r="H33" s="770"/>
      <c r="I33" s="770"/>
      <c r="J33" s="770"/>
      <c r="K33" s="770"/>
      <c r="M33" s="50"/>
      <c r="N33" s="779"/>
      <c r="O33" s="778"/>
      <c r="P33" s="51"/>
      <c r="Q33" s="778"/>
      <c r="R33" s="51"/>
      <c r="S33" s="778"/>
      <c r="T33" s="778"/>
      <c r="U33" s="778"/>
      <c r="V33" s="54"/>
      <c r="W33" s="59"/>
    </row>
    <row r="34" spans="1:23" ht="19.5" customHeight="1" x14ac:dyDescent="0.25">
      <c r="H34" s="772" t="s">
        <v>305</v>
      </c>
      <c r="I34" s="772"/>
      <c r="J34" s="772"/>
      <c r="K34" s="772"/>
      <c r="M34" s="50"/>
      <c r="N34" s="779"/>
      <c r="O34" s="778"/>
      <c r="P34" s="51"/>
      <c r="Q34" s="778"/>
      <c r="R34" s="51"/>
      <c r="S34" s="778"/>
      <c r="T34" s="778"/>
      <c r="U34" s="778"/>
      <c r="V34" s="54"/>
      <c r="W34" s="59"/>
    </row>
    <row r="35" spans="1:23" ht="21.75" customHeight="1" x14ac:dyDescent="0.25">
      <c r="H35" s="790" t="s">
        <v>260</v>
      </c>
      <c r="I35" s="790"/>
      <c r="J35" s="790"/>
      <c r="K35" s="790"/>
      <c r="M35" s="50"/>
      <c r="N35" s="779"/>
      <c r="O35" s="778"/>
      <c r="P35" s="51"/>
      <c r="Q35" s="778"/>
      <c r="R35" s="51"/>
      <c r="S35" s="778"/>
      <c r="T35" s="778"/>
      <c r="U35" s="778"/>
      <c r="V35" s="54"/>
      <c r="W35" s="59"/>
    </row>
    <row r="36" spans="1:23" ht="15.75" x14ac:dyDescent="0.25">
      <c r="M36" s="50"/>
      <c r="N36" s="779"/>
      <c r="O36" s="778"/>
      <c r="P36" s="51"/>
      <c r="Q36" s="778"/>
      <c r="R36" s="51"/>
      <c r="S36" s="778"/>
      <c r="T36" s="778"/>
      <c r="U36" s="778"/>
      <c r="V36" s="54"/>
      <c r="W36" s="59"/>
    </row>
    <row r="37" spans="1:23" ht="15.75" x14ac:dyDescent="0.25">
      <c r="M37" s="50"/>
      <c r="N37" s="779"/>
      <c r="O37" s="778"/>
      <c r="P37" s="51"/>
      <c r="Q37" s="778"/>
      <c r="R37" s="51"/>
      <c r="S37" s="778"/>
      <c r="T37" s="778"/>
      <c r="U37" s="778"/>
      <c r="V37" s="54"/>
      <c r="W37" s="59"/>
    </row>
    <row r="38" spans="1:23" ht="15.75" x14ac:dyDescent="0.25">
      <c r="M38" s="50"/>
      <c r="N38" s="208"/>
      <c r="O38" s="56"/>
      <c r="P38" s="208"/>
      <c r="Q38" s="56"/>
      <c r="R38" s="208"/>
      <c r="S38" s="206"/>
      <c r="T38" s="56"/>
      <c r="U38" s="56"/>
      <c r="V38" s="54"/>
      <c r="W38" s="57"/>
    </row>
    <row r="39" spans="1:23" x14ac:dyDescent="0.25">
      <c r="M39" s="773"/>
      <c r="N39" s="773"/>
      <c r="O39" s="773"/>
      <c r="P39" s="773"/>
      <c r="Q39" s="773"/>
      <c r="R39" s="773"/>
      <c r="S39" s="773"/>
      <c r="T39" s="773"/>
      <c r="U39" s="773"/>
      <c r="V39" s="773"/>
      <c r="W39" s="773"/>
    </row>
    <row r="40" spans="1:23" x14ac:dyDescent="0.25">
      <c r="H40" s="769"/>
      <c r="I40" s="769"/>
      <c r="J40" s="769"/>
      <c r="K40" s="769"/>
      <c r="M40" s="774"/>
      <c r="N40" s="774"/>
      <c r="O40" s="774"/>
      <c r="P40" s="774"/>
      <c r="Q40" s="774"/>
      <c r="R40" s="774"/>
      <c r="S40" s="774"/>
      <c r="T40" s="774"/>
      <c r="U40" s="774"/>
      <c r="V40" s="774"/>
      <c r="W40" s="774"/>
    </row>
    <row r="41" spans="1:23" x14ac:dyDescent="0.25">
      <c r="M41" s="775"/>
      <c r="N41" s="775"/>
      <c r="O41" s="775"/>
      <c r="P41" s="775"/>
      <c r="Q41" s="775"/>
      <c r="R41" s="775"/>
      <c r="S41" s="775"/>
      <c r="T41" s="775"/>
      <c r="U41" s="775"/>
      <c r="V41" s="775"/>
      <c r="W41" s="775"/>
    </row>
    <row r="42" spans="1:23" x14ac:dyDescent="0.25">
      <c r="M42" s="770"/>
      <c r="N42" s="770"/>
      <c r="O42" s="770"/>
      <c r="P42" s="770"/>
      <c r="Q42" s="770"/>
      <c r="R42" s="770"/>
      <c r="S42" s="770"/>
      <c r="T42" s="770"/>
      <c r="U42" s="770"/>
      <c r="V42" s="770"/>
      <c r="W42" s="770"/>
    </row>
    <row r="43" spans="1:23" x14ac:dyDescent="0.25">
      <c r="T43" s="772"/>
      <c r="U43" s="772"/>
      <c r="V43" s="772"/>
      <c r="W43" s="772"/>
    </row>
    <row r="44" spans="1:23" x14ac:dyDescent="0.25">
      <c r="T44" s="207"/>
      <c r="U44" s="207"/>
      <c r="V44" s="207"/>
      <c r="W44" s="207"/>
    </row>
    <row r="45" spans="1:23" x14ac:dyDescent="0.25">
      <c r="V45" s="11"/>
      <c r="W45" s="7"/>
    </row>
    <row r="46" spans="1:23" x14ac:dyDescent="0.25">
      <c r="V46" s="11"/>
      <c r="W46" s="7"/>
    </row>
    <row r="47" spans="1:23" x14ac:dyDescent="0.25">
      <c r="V47" s="11"/>
      <c r="W47" s="7"/>
    </row>
    <row r="48" spans="1:23" x14ac:dyDescent="0.25">
      <c r="V48" s="11"/>
      <c r="W48" s="7"/>
    </row>
    <row r="49" spans="20:23" x14ac:dyDescent="0.25">
      <c r="T49" s="769"/>
      <c r="U49" s="769"/>
      <c r="V49" s="769"/>
      <c r="W49" s="769"/>
    </row>
  </sheetData>
  <mergeCells count="47">
    <mergeCell ref="A1:D1"/>
    <mergeCell ref="F1:J1"/>
    <mergeCell ref="A2:D2"/>
    <mergeCell ref="F2:J2"/>
    <mergeCell ref="A3:C3"/>
    <mergeCell ref="F3:I3"/>
    <mergeCell ref="A4:K4"/>
    <mergeCell ref="R9:V9"/>
    <mergeCell ref="R10:V10"/>
    <mergeCell ref="M11:O11"/>
    <mergeCell ref="R11:U11"/>
    <mergeCell ref="U16:U17"/>
    <mergeCell ref="N19:N21"/>
    <mergeCell ref="O19:O21"/>
    <mergeCell ref="T19:T21"/>
    <mergeCell ref="U19:U21"/>
    <mergeCell ref="S20:S21"/>
    <mergeCell ref="N14:N17"/>
    <mergeCell ref="O14:O17"/>
    <mergeCell ref="T14:T15"/>
    <mergeCell ref="Q16:Q17"/>
    <mergeCell ref="T16:T17"/>
    <mergeCell ref="Q22:Q31"/>
    <mergeCell ref="T22:T31"/>
    <mergeCell ref="U22:U31"/>
    <mergeCell ref="A29:I29"/>
    <mergeCell ref="J29:K29"/>
    <mergeCell ref="A30:K30"/>
    <mergeCell ref="O30:O31"/>
    <mergeCell ref="A31:K31"/>
    <mergeCell ref="H40:K40"/>
    <mergeCell ref="M40:W40"/>
    <mergeCell ref="T32:T37"/>
    <mergeCell ref="M41:W41"/>
    <mergeCell ref="A32:K32"/>
    <mergeCell ref="N32:N37"/>
    <mergeCell ref="O32:O37"/>
    <mergeCell ref="Q32:Q37"/>
    <mergeCell ref="S32:S37"/>
    <mergeCell ref="A33:K33"/>
    <mergeCell ref="H34:K34"/>
    <mergeCell ref="H35:K35"/>
    <mergeCell ref="M42:W42"/>
    <mergeCell ref="T43:W43"/>
    <mergeCell ref="T49:W49"/>
    <mergeCell ref="U32:U37"/>
    <mergeCell ref="M39:W39"/>
  </mergeCells>
  <pageMargins left="0.45" right="0.2" top="0.25" bottom="0.25" header="0.3" footer="0.3"/>
  <pageSetup paperSize="9" orientation="landscape" verticalDpi="300" r:id="rId1"/>
  <headerFoot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topLeftCell="A28" workbookViewId="0">
      <selection activeCell="B24" sqref="B24:I24"/>
    </sheetView>
  </sheetViews>
  <sheetFormatPr defaultRowHeight="15" x14ac:dyDescent="0.25"/>
  <cols>
    <col min="1" max="1" width="4.140625" style="1" customWidth="1"/>
    <col min="2" max="2" width="20" style="1" customWidth="1"/>
    <col min="3" max="3" width="9.42578125" style="1" customWidth="1"/>
    <col min="4" max="4" width="12.5703125" style="1" customWidth="1"/>
    <col min="5" max="5" width="24.42578125" style="1" customWidth="1"/>
    <col min="6" max="6" width="15.5703125" style="1" customWidth="1"/>
    <col min="7" max="7" width="9" style="1" customWidth="1"/>
    <col min="8" max="8" width="9.140625" style="1" customWidth="1"/>
    <col min="9" max="9" width="14.5703125" style="1" customWidth="1"/>
    <col min="10" max="10" width="11.140625" style="11" customWidth="1"/>
    <col min="11" max="11" width="9.14062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238"/>
      <c r="F3" s="770"/>
      <c r="G3" s="770"/>
      <c r="H3" s="770"/>
      <c r="I3" s="770"/>
    </row>
    <row r="4" spans="1:23" ht="30.75" customHeight="1" x14ac:dyDescent="0.25">
      <c r="A4" s="771" t="s">
        <v>1</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238" customFormat="1" ht="68.25" customHeight="1" x14ac:dyDescent="0.25">
      <c r="A6" s="209">
        <v>1</v>
      </c>
      <c r="B6" s="210" t="s">
        <v>314</v>
      </c>
      <c r="C6" s="211" t="s">
        <v>315</v>
      </c>
      <c r="D6" s="211" t="s">
        <v>316</v>
      </c>
      <c r="E6" s="212" t="s">
        <v>317</v>
      </c>
      <c r="F6" s="212" t="s">
        <v>201</v>
      </c>
      <c r="G6" s="213" t="s">
        <v>243</v>
      </c>
      <c r="H6" s="211" t="s">
        <v>77</v>
      </c>
      <c r="I6" s="214" t="s">
        <v>29</v>
      </c>
      <c r="J6" s="215">
        <v>500000</v>
      </c>
      <c r="K6" s="216"/>
    </row>
    <row r="7" spans="1:23" s="238" customFormat="1" ht="61.5" customHeight="1" x14ac:dyDescent="0.25">
      <c r="A7" s="209">
        <v>2</v>
      </c>
      <c r="B7" s="210" t="s">
        <v>318</v>
      </c>
      <c r="C7" s="211" t="s">
        <v>132</v>
      </c>
      <c r="D7" s="211" t="s">
        <v>319</v>
      </c>
      <c r="E7" s="212" t="s">
        <v>320</v>
      </c>
      <c r="F7" s="212" t="s">
        <v>321</v>
      </c>
      <c r="G7" s="213" t="s">
        <v>322</v>
      </c>
      <c r="H7" s="211" t="s">
        <v>77</v>
      </c>
      <c r="I7" s="214" t="s">
        <v>29</v>
      </c>
      <c r="J7" s="215">
        <v>500000</v>
      </c>
      <c r="K7" s="218"/>
    </row>
    <row r="8" spans="1:23" s="238" customFormat="1" ht="53.25" customHeight="1" x14ac:dyDescent="0.25">
      <c r="A8" s="209">
        <v>3</v>
      </c>
      <c r="B8" s="210" t="s">
        <v>319</v>
      </c>
      <c r="C8" s="211" t="s">
        <v>132</v>
      </c>
      <c r="D8" s="211"/>
      <c r="E8" s="219" t="s">
        <v>323</v>
      </c>
      <c r="F8" s="212" t="s">
        <v>201</v>
      </c>
      <c r="G8" s="220" t="s">
        <v>273</v>
      </c>
      <c r="H8" s="211" t="s">
        <v>77</v>
      </c>
      <c r="I8" s="214" t="s">
        <v>29</v>
      </c>
      <c r="J8" s="215">
        <v>500000</v>
      </c>
      <c r="K8" s="216"/>
    </row>
    <row r="9" spans="1:23" s="238" customFormat="1" ht="49.5" customHeight="1" x14ac:dyDescent="0.25">
      <c r="A9" s="209">
        <v>4</v>
      </c>
      <c r="B9" s="210" t="s">
        <v>319</v>
      </c>
      <c r="C9" s="211" t="s">
        <v>132</v>
      </c>
      <c r="D9" s="211" t="s">
        <v>324</v>
      </c>
      <c r="E9" s="219" t="s">
        <v>325</v>
      </c>
      <c r="F9" s="212" t="s">
        <v>326</v>
      </c>
      <c r="G9" s="220" t="s">
        <v>294</v>
      </c>
      <c r="H9" s="211" t="s">
        <v>77</v>
      </c>
      <c r="I9" s="214" t="s">
        <v>29</v>
      </c>
      <c r="J9" s="215">
        <v>500000</v>
      </c>
      <c r="K9" s="216"/>
      <c r="M9" s="29"/>
      <c r="N9" s="29"/>
      <c r="O9" s="29"/>
      <c r="P9" s="1"/>
      <c r="Q9" s="1"/>
      <c r="R9" s="765"/>
      <c r="S9" s="765"/>
      <c r="T9" s="765"/>
      <c r="U9" s="765"/>
      <c r="V9" s="765"/>
      <c r="W9" s="7"/>
    </row>
    <row r="10" spans="1:23" s="238" customFormat="1" ht="51.75" customHeight="1" x14ac:dyDescent="0.25">
      <c r="A10" s="209">
        <v>5</v>
      </c>
      <c r="B10" s="210" t="s">
        <v>327</v>
      </c>
      <c r="C10" s="211" t="s">
        <v>328</v>
      </c>
      <c r="D10" s="211"/>
      <c r="E10" s="219" t="s">
        <v>329</v>
      </c>
      <c r="F10" s="212" t="s">
        <v>201</v>
      </c>
      <c r="G10" s="213" t="s">
        <v>208</v>
      </c>
      <c r="H10" s="211" t="s">
        <v>77</v>
      </c>
      <c r="I10" s="214" t="s">
        <v>29</v>
      </c>
      <c r="J10" s="215">
        <v>500000</v>
      </c>
      <c r="K10" s="216"/>
      <c r="M10" s="30"/>
      <c r="N10" s="31"/>
      <c r="O10" s="31"/>
      <c r="P10" s="1"/>
      <c r="Q10" s="1"/>
      <c r="R10" s="766"/>
      <c r="S10" s="766"/>
      <c r="T10" s="766"/>
      <c r="U10" s="766"/>
      <c r="V10" s="766"/>
      <c r="W10" s="7"/>
    </row>
    <row r="11" spans="1:23" s="238" customFormat="1" ht="83.25" customHeight="1" x14ac:dyDescent="0.25">
      <c r="A11" s="209">
        <v>6</v>
      </c>
      <c r="B11" s="219" t="s">
        <v>218</v>
      </c>
      <c r="C11" s="211" t="s">
        <v>228</v>
      </c>
      <c r="D11" s="211" t="s">
        <v>278</v>
      </c>
      <c r="E11" s="212" t="s">
        <v>330</v>
      </c>
      <c r="F11" s="212" t="s">
        <v>201</v>
      </c>
      <c r="G11" s="217" t="s">
        <v>273</v>
      </c>
      <c r="H11" s="211" t="s">
        <v>77</v>
      </c>
      <c r="I11" s="214" t="s">
        <v>29</v>
      </c>
      <c r="J11" s="233">
        <v>500000</v>
      </c>
      <c r="K11" s="221"/>
      <c r="M11" s="770"/>
      <c r="N11" s="770"/>
      <c r="O11" s="770"/>
      <c r="P11" s="1"/>
      <c r="Q11" s="1"/>
      <c r="R11" s="770"/>
      <c r="S11" s="770"/>
      <c r="T11" s="770"/>
      <c r="U11" s="770"/>
      <c r="V11" s="11"/>
      <c r="W11" s="7"/>
    </row>
    <row r="12" spans="1:23" s="238" customFormat="1" ht="54" customHeight="1" x14ac:dyDescent="0.25">
      <c r="A12" s="209">
        <v>7</v>
      </c>
      <c r="B12" s="211" t="s">
        <v>44</v>
      </c>
      <c r="C12" s="211" t="s">
        <v>167</v>
      </c>
      <c r="D12" s="211" t="s">
        <v>331</v>
      </c>
      <c r="E12" s="212" t="s">
        <v>332</v>
      </c>
      <c r="F12" s="212" t="s">
        <v>201</v>
      </c>
      <c r="G12" s="222" t="s">
        <v>208</v>
      </c>
      <c r="H12" s="211" t="s">
        <v>77</v>
      </c>
      <c r="I12" s="214" t="s">
        <v>29</v>
      </c>
      <c r="J12" s="215">
        <v>500000</v>
      </c>
      <c r="K12" s="218"/>
      <c r="M12" s="43"/>
      <c r="N12" s="43"/>
      <c r="O12" s="43"/>
      <c r="P12" s="44"/>
      <c r="Q12" s="44"/>
      <c r="R12" s="44"/>
      <c r="S12" s="44"/>
      <c r="T12" s="44"/>
      <c r="U12" s="44"/>
      <c r="V12" s="45"/>
      <c r="W12" s="46"/>
    </row>
    <row r="13" spans="1:23" s="238" customFormat="1" ht="54" customHeight="1" x14ac:dyDescent="0.25">
      <c r="A13" s="209">
        <v>8</v>
      </c>
      <c r="B13" s="211" t="s">
        <v>300</v>
      </c>
      <c r="C13" s="211" t="s">
        <v>228</v>
      </c>
      <c r="D13" s="211" t="s">
        <v>333</v>
      </c>
      <c r="E13" s="212" t="s">
        <v>334</v>
      </c>
      <c r="F13" s="212" t="s">
        <v>201</v>
      </c>
      <c r="G13" s="223" t="s">
        <v>273</v>
      </c>
      <c r="H13" s="211" t="s">
        <v>77</v>
      </c>
      <c r="I13" s="214" t="s">
        <v>29</v>
      </c>
      <c r="J13" s="215">
        <v>500000</v>
      </c>
      <c r="K13" s="218"/>
      <c r="M13" s="47"/>
      <c r="N13" s="47"/>
      <c r="O13" s="47"/>
      <c r="P13" s="47"/>
      <c r="Q13" s="47"/>
      <c r="R13" s="47"/>
      <c r="S13" s="47"/>
      <c r="T13" s="47"/>
      <c r="U13" s="47"/>
      <c r="V13" s="48"/>
      <c r="W13" s="49"/>
    </row>
    <row r="14" spans="1:23" s="238" customFormat="1" ht="52.5" customHeight="1" x14ac:dyDescent="0.25">
      <c r="A14" s="209">
        <v>9</v>
      </c>
      <c r="B14" s="219" t="s">
        <v>47</v>
      </c>
      <c r="C14" s="211" t="s">
        <v>225</v>
      </c>
      <c r="D14" s="211"/>
      <c r="E14" s="212" t="s">
        <v>335</v>
      </c>
      <c r="F14" s="212" t="s">
        <v>336</v>
      </c>
      <c r="G14" s="223" t="s">
        <v>294</v>
      </c>
      <c r="H14" s="211" t="s">
        <v>77</v>
      </c>
      <c r="I14" s="214" t="s">
        <v>98</v>
      </c>
      <c r="J14" s="215">
        <v>1000000</v>
      </c>
      <c r="K14" s="218"/>
      <c r="M14" s="50"/>
      <c r="N14" s="780"/>
      <c r="O14" s="778"/>
      <c r="P14" s="51"/>
      <c r="Q14" s="51"/>
      <c r="R14" s="51"/>
      <c r="S14" s="52"/>
      <c r="T14" s="778"/>
      <c r="U14" s="53"/>
      <c r="V14" s="54"/>
      <c r="W14" s="54"/>
    </row>
    <row r="15" spans="1:23" s="238" customFormat="1" ht="82.5" customHeight="1" x14ac:dyDescent="0.25">
      <c r="A15" s="209">
        <v>10</v>
      </c>
      <c r="B15" s="219" t="s">
        <v>47</v>
      </c>
      <c r="C15" s="211" t="s">
        <v>225</v>
      </c>
      <c r="D15" s="211"/>
      <c r="E15" s="212" t="s">
        <v>337</v>
      </c>
      <c r="F15" s="212" t="s">
        <v>336</v>
      </c>
      <c r="G15" s="223" t="s">
        <v>273</v>
      </c>
      <c r="H15" s="211" t="s">
        <v>77</v>
      </c>
      <c r="I15" s="214" t="s">
        <v>98</v>
      </c>
      <c r="J15" s="215">
        <v>1000000</v>
      </c>
      <c r="K15" s="218"/>
      <c r="M15" s="50"/>
      <c r="N15" s="780"/>
      <c r="O15" s="778"/>
      <c r="P15" s="241"/>
      <c r="Q15" s="51"/>
      <c r="R15" s="241"/>
      <c r="S15" s="239"/>
      <c r="T15" s="778"/>
      <c r="U15" s="53"/>
      <c r="V15" s="54"/>
      <c r="W15" s="54"/>
    </row>
    <row r="16" spans="1:23" s="238" customFormat="1" ht="67.5" customHeight="1" x14ac:dyDescent="0.25">
      <c r="A16" s="209">
        <v>11</v>
      </c>
      <c r="B16" s="219" t="s">
        <v>47</v>
      </c>
      <c r="C16" s="211" t="s">
        <v>225</v>
      </c>
      <c r="D16" s="211"/>
      <c r="E16" s="212" t="s">
        <v>338</v>
      </c>
      <c r="F16" s="212" t="s">
        <v>336</v>
      </c>
      <c r="G16" s="217" t="s">
        <v>232</v>
      </c>
      <c r="H16" s="211" t="s">
        <v>77</v>
      </c>
      <c r="I16" s="214" t="s">
        <v>98</v>
      </c>
      <c r="J16" s="215">
        <v>1000000</v>
      </c>
      <c r="K16" s="218"/>
      <c r="M16" s="50"/>
      <c r="N16" s="780"/>
      <c r="O16" s="778"/>
      <c r="P16" s="241"/>
      <c r="Q16" s="778"/>
      <c r="R16" s="51"/>
      <c r="S16" s="239"/>
      <c r="T16" s="778"/>
      <c r="U16" s="778"/>
      <c r="V16" s="54"/>
      <c r="W16" s="54"/>
    </row>
    <row r="17" spans="1:23" s="238" customFormat="1" ht="78.75" customHeight="1" x14ac:dyDescent="0.25">
      <c r="A17" s="209">
        <v>12</v>
      </c>
      <c r="B17" s="219" t="s">
        <v>47</v>
      </c>
      <c r="C17" s="211" t="s">
        <v>225</v>
      </c>
      <c r="D17" s="211"/>
      <c r="E17" s="212" t="s">
        <v>340</v>
      </c>
      <c r="F17" s="212" t="s">
        <v>336</v>
      </c>
      <c r="G17" s="217" t="s">
        <v>339</v>
      </c>
      <c r="H17" s="211" t="s">
        <v>77</v>
      </c>
      <c r="I17" s="214" t="s">
        <v>98</v>
      </c>
      <c r="J17" s="215">
        <v>1000000</v>
      </c>
      <c r="K17" s="218"/>
      <c r="M17" s="50"/>
      <c r="N17" s="780"/>
      <c r="O17" s="778"/>
      <c r="P17" s="241"/>
      <c r="Q17" s="778"/>
      <c r="R17" s="241"/>
      <c r="S17" s="239"/>
      <c r="T17" s="778"/>
      <c r="U17" s="778"/>
      <c r="V17" s="54"/>
      <c r="W17" s="54"/>
    </row>
    <row r="18" spans="1:23" s="238" customFormat="1" ht="54" customHeight="1" x14ac:dyDescent="0.25">
      <c r="A18" s="209"/>
      <c r="B18" s="219" t="s">
        <v>159</v>
      </c>
      <c r="C18" s="211" t="s">
        <v>228</v>
      </c>
      <c r="D18" s="211"/>
      <c r="E18" s="212" t="s">
        <v>341</v>
      </c>
      <c r="F18" s="212" t="s">
        <v>342</v>
      </c>
      <c r="G18" s="224" t="s">
        <v>273</v>
      </c>
      <c r="H18" s="211" t="s">
        <v>77</v>
      </c>
      <c r="I18" s="214" t="s">
        <v>29</v>
      </c>
      <c r="J18" s="215">
        <v>500000</v>
      </c>
      <c r="K18" s="218"/>
      <c r="M18" s="50"/>
      <c r="N18" s="242"/>
      <c r="O18" s="239"/>
      <c r="P18" s="241"/>
      <c r="Q18" s="239"/>
      <c r="R18" s="241"/>
      <c r="S18" s="239"/>
      <c r="T18" s="239"/>
      <c r="U18" s="239"/>
      <c r="V18" s="54"/>
      <c r="W18" s="54"/>
    </row>
    <row r="19" spans="1:23" s="238" customFormat="1" ht="56.25" customHeight="1" x14ac:dyDescent="0.25">
      <c r="A19" s="209">
        <v>13</v>
      </c>
      <c r="B19" s="211" t="s">
        <v>216</v>
      </c>
      <c r="C19" s="211" t="s">
        <v>328</v>
      </c>
      <c r="D19" s="211" t="s">
        <v>343</v>
      </c>
      <c r="E19" s="212" t="s">
        <v>344</v>
      </c>
      <c r="F19" s="212" t="s">
        <v>201</v>
      </c>
      <c r="G19" s="213" t="s">
        <v>648</v>
      </c>
      <c r="H19" s="211" t="s">
        <v>77</v>
      </c>
      <c r="I19" s="214" t="s">
        <v>29</v>
      </c>
      <c r="J19" s="215">
        <v>500000</v>
      </c>
      <c r="K19" s="218"/>
      <c r="M19" s="50"/>
      <c r="N19" s="779"/>
      <c r="O19" s="778"/>
      <c r="P19" s="51"/>
      <c r="Q19" s="239"/>
      <c r="R19" s="51"/>
      <c r="S19" s="239"/>
      <c r="T19" s="778"/>
      <c r="U19" s="778"/>
      <c r="V19" s="54"/>
      <c r="W19" s="59"/>
    </row>
    <row r="20" spans="1:23" s="238" customFormat="1" ht="56.25" customHeight="1" x14ac:dyDescent="0.25">
      <c r="A20" s="209">
        <v>14</v>
      </c>
      <c r="B20" s="211" t="s">
        <v>216</v>
      </c>
      <c r="C20" s="211" t="s">
        <v>328</v>
      </c>
      <c r="D20" s="211" t="s">
        <v>346</v>
      </c>
      <c r="E20" s="212" t="s">
        <v>347</v>
      </c>
      <c r="F20" s="212" t="s">
        <v>321</v>
      </c>
      <c r="G20" s="211" t="s">
        <v>243</v>
      </c>
      <c r="H20" s="211" t="s">
        <v>77</v>
      </c>
      <c r="I20" s="214" t="s">
        <v>29</v>
      </c>
      <c r="J20" s="215">
        <v>500000</v>
      </c>
      <c r="K20" s="218"/>
      <c r="M20" s="50"/>
      <c r="N20" s="779"/>
      <c r="O20" s="778"/>
      <c r="P20" s="51"/>
      <c r="Q20" s="51"/>
      <c r="R20" s="51"/>
      <c r="S20" s="778"/>
      <c r="T20" s="778"/>
      <c r="U20" s="778"/>
      <c r="V20" s="54"/>
      <c r="W20" s="59"/>
    </row>
    <row r="21" spans="1:23" s="238" customFormat="1" ht="99.75" customHeight="1" x14ac:dyDescent="0.25">
      <c r="A21" s="209">
        <v>15</v>
      </c>
      <c r="B21" s="211" t="s">
        <v>216</v>
      </c>
      <c r="C21" s="211" t="s">
        <v>328</v>
      </c>
      <c r="D21" s="211"/>
      <c r="E21" s="212" t="s">
        <v>348</v>
      </c>
      <c r="F21" s="212" t="s">
        <v>349</v>
      </c>
      <c r="G21" s="211" t="s">
        <v>273</v>
      </c>
      <c r="H21" s="211" t="s">
        <v>77</v>
      </c>
      <c r="I21" s="214" t="s">
        <v>350</v>
      </c>
      <c r="J21" s="215">
        <v>1000000</v>
      </c>
      <c r="K21" s="218"/>
      <c r="M21" s="50"/>
      <c r="N21" s="779"/>
      <c r="O21" s="778"/>
      <c r="P21" s="51"/>
      <c r="Q21" s="51"/>
      <c r="R21" s="51"/>
      <c r="S21" s="778"/>
      <c r="T21" s="778"/>
      <c r="U21" s="778"/>
      <c r="V21" s="54"/>
      <c r="W21" s="59"/>
    </row>
    <row r="22" spans="1:23" s="238" customFormat="1" ht="75.75" customHeight="1" x14ac:dyDescent="0.25">
      <c r="A22" s="209">
        <v>16</v>
      </c>
      <c r="B22" s="211" t="s">
        <v>351</v>
      </c>
      <c r="C22" s="211" t="s">
        <v>328</v>
      </c>
      <c r="D22" s="211"/>
      <c r="E22" s="212" t="s">
        <v>352</v>
      </c>
      <c r="F22" s="212" t="s">
        <v>353</v>
      </c>
      <c r="G22" s="211" t="s">
        <v>210</v>
      </c>
      <c r="H22" s="211" t="s">
        <v>77</v>
      </c>
      <c r="I22" s="214" t="s">
        <v>350</v>
      </c>
      <c r="J22" s="215">
        <v>1000000</v>
      </c>
      <c r="K22" s="218"/>
      <c r="M22" s="50"/>
      <c r="N22" s="60"/>
      <c r="O22" s="241"/>
      <c r="P22" s="51"/>
      <c r="Q22" s="778"/>
      <c r="R22" s="51"/>
      <c r="S22" s="239"/>
      <c r="T22" s="778"/>
      <c r="U22" s="778"/>
      <c r="V22" s="54"/>
      <c r="W22" s="59"/>
    </row>
    <row r="23" spans="1:23" s="238" customFormat="1" ht="41.25" customHeight="1" x14ac:dyDescent="0.25">
      <c r="A23" s="209">
        <v>17</v>
      </c>
      <c r="B23" s="211" t="s">
        <v>153</v>
      </c>
      <c r="C23" s="211" t="s">
        <v>328</v>
      </c>
      <c r="D23" s="211"/>
      <c r="E23" s="212" t="s">
        <v>354</v>
      </c>
      <c r="F23" s="212" t="s">
        <v>201</v>
      </c>
      <c r="G23" s="211" t="s">
        <v>355</v>
      </c>
      <c r="H23" s="211" t="s">
        <v>77</v>
      </c>
      <c r="I23" s="214" t="s">
        <v>29</v>
      </c>
      <c r="J23" s="215">
        <v>500000</v>
      </c>
      <c r="K23" s="218"/>
      <c r="M23" s="50"/>
      <c r="N23" s="60"/>
      <c r="O23" s="241"/>
      <c r="P23" s="51"/>
      <c r="Q23" s="778"/>
      <c r="R23" s="51"/>
      <c r="S23" s="239"/>
      <c r="T23" s="778"/>
      <c r="U23" s="778"/>
      <c r="V23" s="54"/>
      <c r="W23" s="59"/>
    </row>
    <row r="24" spans="1:23" s="238" customFormat="1" ht="44.25" customHeight="1" x14ac:dyDescent="0.25">
      <c r="A24" s="209">
        <v>18</v>
      </c>
      <c r="B24" s="211" t="s">
        <v>147</v>
      </c>
      <c r="C24" s="211" t="s">
        <v>356</v>
      </c>
      <c r="D24" s="211"/>
      <c r="E24" s="212" t="s">
        <v>357</v>
      </c>
      <c r="F24" s="212" t="s">
        <v>358</v>
      </c>
      <c r="G24" s="211" t="s">
        <v>273</v>
      </c>
      <c r="H24" s="211" t="s">
        <v>20</v>
      </c>
      <c r="I24" s="214" t="s">
        <v>359</v>
      </c>
      <c r="J24" s="215">
        <v>10000000</v>
      </c>
      <c r="K24" s="218"/>
      <c r="M24" s="50"/>
      <c r="N24" s="60"/>
      <c r="O24" s="241"/>
      <c r="P24" s="51"/>
      <c r="Q24" s="778"/>
      <c r="R24" s="51"/>
      <c r="S24" s="239"/>
      <c r="T24" s="778"/>
      <c r="U24" s="778"/>
      <c r="V24" s="54"/>
      <c r="W24" s="59"/>
    </row>
    <row r="25" spans="1:23" s="243" customFormat="1" ht="66.75" customHeight="1" x14ac:dyDescent="0.25">
      <c r="A25" s="209">
        <v>19</v>
      </c>
      <c r="B25" s="211" t="s">
        <v>360</v>
      </c>
      <c r="C25" s="211" t="s">
        <v>228</v>
      </c>
      <c r="D25" s="211"/>
      <c r="E25" s="212" t="s">
        <v>361</v>
      </c>
      <c r="F25" s="212" t="s">
        <v>342</v>
      </c>
      <c r="G25" s="211" t="s">
        <v>210</v>
      </c>
      <c r="H25" s="211" t="s">
        <v>77</v>
      </c>
      <c r="I25" s="214" t="s">
        <v>29</v>
      </c>
      <c r="J25" s="215">
        <v>500000</v>
      </c>
      <c r="K25" s="218"/>
      <c r="M25" s="50"/>
      <c r="N25" s="60"/>
      <c r="O25" s="245"/>
      <c r="P25" s="51"/>
      <c r="Q25" s="778"/>
      <c r="R25" s="51"/>
      <c r="S25" s="244"/>
      <c r="T25" s="778"/>
      <c r="U25" s="778"/>
      <c r="V25" s="54"/>
      <c r="W25" s="59"/>
    </row>
    <row r="26" spans="1:23" s="243" customFormat="1" ht="68.25" customHeight="1" x14ac:dyDescent="0.25">
      <c r="A26" s="209">
        <v>20</v>
      </c>
      <c r="B26" s="211" t="s">
        <v>360</v>
      </c>
      <c r="C26" s="211" t="s">
        <v>228</v>
      </c>
      <c r="D26" s="211"/>
      <c r="E26" s="212" t="s">
        <v>362</v>
      </c>
      <c r="F26" s="212" t="s">
        <v>342</v>
      </c>
      <c r="G26" s="211" t="s">
        <v>192</v>
      </c>
      <c r="H26" s="211" t="s">
        <v>77</v>
      </c>
      <c r="I26" s="214" t="s">
        <v>29</v>
      </c>
      <c r="J26" s="215">
        <v>500000</v>
      </c>
      <c r="K26" s="218"/>
      <c r="M26" s="50"/>
      <c r="N26" s="60"/>
      <c r="O26" s="245"/>
      <c r="P26" s="51"/>
      <c r="Q26" s="778"/>
      <c r="R26" s="51"/>
      <c r="S26" s="244"/>
      <c r="T26" s="778"/>
      <c r="U26" s="778"/>
      <c r="V26" s="54"/>
      <c r="W26" s="59"/>
    </row>
    <row r="27" spans="1:23" s="243" customFormat="1" ht="81" customHeight="1" x14ac:dyDescent="0.25">
      <c r="A27" s="209">
        <v>21</v>
      </c>
      <c r="B27" s="211" t="s">
        <v>360</v>
      </c>
      <c r="C27" s="211" t="s">
        <v>228</v>
      </c>
      <c r="D27" s="211"/>
      <c r="E27" s="212" t="s">
        <v>363</v>
      </c>
      <c r="F27" s="212" t="s">
        <v>364</v>
      </c>
      <c r="G27" s="211" t="s">
        <v>365</v>
      </c>
      <c r="H27" s="211" t="s">
        <v>77</v>
      </c>
      <c r="I27" s="214" t="s">
        <v>29</v>
      </c>
      <c r="J27" s="215">
        <v>500000</v>
      </c>
      <c r="K27" s="218"/>
      <c r="M27" s="50"/>
      <c r="N27" s="60"/>
      <c r="O27" s="245"/>
      <c r="P27" s="51"/>
      <c r="Q27" s="778"/>
      <c r="R27" s="51"/>
      <c r="S27" s="244"/>
      <c r="T27" s="778"/>
      <c r="U27" s="778"/>
      <c r="V27" s="54"/>
      <c r="W27" s="59"/>
    </row>
    <row r="28" spans="1:23" s="238" customFormat="1" ht="79.5" customHeight="1" x14ac:dyDescent="0.25">
      <c r="A28" s="209">
        <v>22</v>
      </c>
      <c r="B28" s="211" t="s">
        <v>360</v>
      </c>
      <c r="C28" s="211" t="s">
        <v>228</v>
      </c>
      <c r="D28" s="211"/>
      <c r="E28" s="212" t="s">
        <v>366</v>
      </c>
      <c r="F28" s="212" t="s">
        <v>364</v>
      </c>
      <c r="G28" s="211" t="s">
        <v>367</v>
      </c>
      <c r="H28" s="211" t="s">
        <v>77</v>
      </c>
      <c r="I28" s="214" t="s">
        <v>29</v>
      </c>
      <c r="J28" s="215">
        <v>500000</v>
      </c>
      <c r="K28" s="218"/>
      <c r="M28" s="50"/>
      <c r="N28" s="60"/>
      <c r="O28" s="241"/>
      <c r="P28" s="51"/>
      <c r="Q28" s="778"/>
      <c r="R28" s="51"/>
      <c r="S28" s="239"/>
      <c r="T28" s="778"/>
      <c r="U28" s="778"/>
      <c r="V28" s="54"/>
      <c r="W28" s="59"/>
    </row>
    <row r="29" spans="1:23" s="238" customFormat="1" ht="69.75" customHeight="1" x14ac:dyDescent="0.25">
      <c r="A29" s="209">
        <v>23</v>
      </c>
      <c r="B29" s="211" t="s">
        <v>360</v>
      </c>
      <c r="C29" s="211" t="s">
        <v>228</v>
      </c>
      <c r="D29" s="211"/>
      <c r="E29" s="212" t="s">
        <v>368</v>
      </c>
      <c r="F29" s="212" t="s">
        <v>201</v>
      </c>
      <c r="G29" s="211" t="s">
        <v>369</v>
      </c>
      <c r="H29" s="211" t="s">
        <v>77</v>
      </c>
      <c r="I29" s="214" t="s">
        <v>29</v>
      </c>
      <c r="J29" s="215">
        <v>500000</v>
      </c>
      <c r="K29" s="218"/>
      <c r="M29" s="50"/>
      <c r="N29" s="60"/>
      <c r="O29" s="241"/>
      <c r="P29" s="51"/>
      <c r="Q29" s="778"/>
      <c r="R29" s="51"/>
      <c r="S29" s="239"/>
      <c r="T29" s="778"/>
      <c r="U29" s="778"/>
      <c r="V29" s="54"/>
      <c r="W29" s="59"/>
    </row>
    <row r="30" spans="1:23" s="238" customFormat="1" ht="52.5" customHeight="1" x14ac:dyDescent="0.25">
      <c r="A30" s="209">
        <v>24</v>
      </c>
      <c r="B30" s="211" t="s">
        <v>360</v>
      </c>
      <c r="C30" s="211" t="s">
        <v>228</v>
      </c>
      <c r="D30" s="211"/>
      <c r="E30" s="212" t="s">
        <v>370</v>
      </c>
      <c r="F30" s="212" t="s">
        <v>201</v>
      </c>
      <c r="G30" s="211" t="s">
        <v>202</v>
      </c>
      <c r="H30" s="211" t="s">
        <v>77</v>
      </c>
      <c r="I30" s="214" t="s">
        <v>29</v>
      </c>
      <c r="J30" s="215">
        <v>500000</v>
      </c>
      <c r="K30" s="218"/>
      <c r="M30" s="50"/>
      <c r="N30" s="60"/>
      <c r="O30" s="241"/>
      <c r="P30" s="51"/>
      <c r="Q30" s="778"/>
      <c r="R30" s="51"/>
      <c r="S30" s="239"/>
      <c r="T30" s="778"/>
      <c r="U30" s="778"/>
      <c r="V30" s="54"/>
      <c r="W30" s="59"/>
    </row>
    <row r="31" spans="1:23" s="238" customFormat="1" ht="16.5" customHeight="1" x14ac:dyDescent="0.25">
      <c r="A31" s="806" t="s">
        <v>261</v>
      </c>
      <c r="B31" s="807"/>
      <c r="C31" s="807"/>
      <c r="D31" s="807"/>
      <c r="E31" s="807"/>
      <c r="F31" s="807"/>
      <c r="G31" s="807"/>
      <c r="H31" s="807"/>
      <c r="I31" s="808"/>
      <c r="J31" s="804">
        <f>SUM(J6:J30)</f>
        <v>25000000</v>
      </c>
      <c r="K31" s="805"/>
      <c r="M31" s="50"/>
      <c r="N31" s="60"/>
      <c r="O31" s="241"/>
      <c r="P31" s="51"/>
      <c r="Q31" s="778"/>
      <c r="R31" s="51"/>
      <c r="S31" s="239"/>
      <c r="T31" s="778"/>
      <c r="U31" s="778"/>
      <c r="V31" s="54"/>
      <c r="W31" s="59"/>
    </row>
    <row r="32" spans="1:23" ht="18.75" customHeight="1" x14ac:dyDescent="0.25">
      <c r="A32" s="773" t="s">
        <v>62</v>
      </c>
      <c r="B32" s="773"/>
      <c r="C32" s="773"/>
      <c r="D32" s="773"/>
      <c r="E32" s="773"/>
      <c r="F32" s="773"/>
      <c r="G32" s="773"/>
      <c r="H32" s="773"/>
      <c r="I32" s="773"/>
      <c r="J32" s="773"/>
      <c r="K32" s="773"/>
      <c r="M32" s="50"/>
      <c r="N32" s="60"/>
      <c r="O32" s="778"/>
      <c r="P32" s="51"/>
      <c r="Q32" s="778"/>
      <c r="R32" s="51"/>
      <c r="S32" s="52"/>
      <c r="T32" s="778"/>
      <c r="U32" s="778"/>
      <c r="V32" s="54"/>
      <c r="W32" s="59"/>
    </row>
    <row r="33" spans="1:23" ht="18.75" customHeight="1" x14ac:dyDescent="0.25">
      <c r="A33" s="774" t="s">
        <v>12</v>
      </c>
      <c r="B33" s="774"/>
      <c r="C33" s="774"/>
      <c r="D33" s="774"/>
      <c r="E33" s="774"/>
      <c r="F33" s="774"/>
      <c r="G33" s="774"/>
      <c r="H33" s="774"/>
      <c r="I33" s="774"/>
      <c r="J33" s="774"/>
      <c r="K33" s="774"/>
      <c r="M33" s="50"/>
      <c r="N33" s="241"/>
      <c r="O33" s="778"/>
      <c r="P33" s="51"/>
      <c r="Q33" s="778"/>
      <c r="R33" s="51"/>
      <c r="S33" s="239"/>
      <c r="T33" s="778"/>
      <c r="U33" s="778"/>
      <c r="V33" s="54"/>
      <c r="W33" s="59"/>
    </row>
    <row r="34" spans="1:23" s="237" customFormat="1" ht="18.75" customHeight="1" x14ac:dyDescent="0.25">
      <c r="A34" s="775" t="s">
        <v>14</v>
      </c>
      <c r="B34" s="775"/>
      <c r="C34" s="775"/>
      <c r="D34" s="775"/>
      <c r="E34" s="775"/>
      <c r="F34" s="775"/>
      <c r="G34" s="775"/>
      <c r="H34" s="775"/>
      <c r="I34" s="775"/>
      <c r="J34" s="775"/>
      <c r="K34" s="775"/>
      <c r="L34" s="27"/>
      <c r="M34" s="50"/>
      <c r="N34" s="779"/>
      <c r="O34" s="778"/>
      <c r="P34" s="51"/>
      <c r="Q34" s="778"/>
      <c r="R34" s="51"/>
      <c r="S34" s="778"/>
      <c r="T34" s="778"/>
      <c r="U34" s="778"/>
      <c r="V34" s="54"/>
      <c r="W34" s="59"/>
    </row>
    <row r="35" spans="1:23" ht="15.75" x14ac:dyDescent="0.25">
      <c r="A35" s="770"/>
      <c r="B35" s="770"/>
      <c r="C35" s="770"/>
      <c r="D35" s="770"/>
      <c r="E35" s="770"/>
      <c r="F35" s="770"/>
      <c r="G35" s="770"/>
      <c r="H35" s="770"/>
      <c r="I35" s="770"/>
      <c r="J35" s="770"/>
      <c r="K35" s="770"/>
      <c r="M35" s="50"/>
      <c r="N35" s="779"/>
      <c r="O35" s="778"/>
      <c r="P35" s="51"/>
      <c r="Q35" s="778"/>
      <c r="R35" s="51"/>
      <c r="S35" s="778"/>
      <c r="T35" s="778"/>
      <c r="U35" s="778"/>
      <c r="V35" s="54"/>
      <c r="W35" s="59"/>
    </row>
    <row r="36" spans="1:23" ht="19.5" customHeight="1" x14ac:dyDescent="0.25">
      <c r="H36" s="772" t="s">
        <v>371</v>
      </c>
      <c r="I36" s="772"/>
      <c r="J36" s="772"/>
      <c r="K36" s="772"/>
      <c r="M36" s="50"/>
      <c r="N36" s="779"/>
      <c r="O36" s="778"/>
      <c r="P36" s="51"/>
      <c r="Q36" s="778"/>
      <c r="R36" s="51"/>
      <c r="S36" s="778"/>
      <c r="T36" s="778"/>
      <c r="U36" s="778"/>
      <c r="V36" s="54"/>
      <c r="W36" s="59"/>
    </row>
    <row r="37" spans="1:23" ht="21.75" customHeight="1" x14ac:dyDescent="0.25">
      <c r="H37" s="790" t="s">
        <v>260</v>
      </c>
      <c r="I37" s="790"/>
      <c r="J37" s="790"/>
      <c r="K37" s="790"/>
      <c r="M37" s="50"/>
      <c r="N37" s="779"/>
      <c r="O37" s="778"/>
      <c r="P37" s="51"/>
      <c r="Q37" s="778"/>
      <c r="R37" s="51"/>
      <c r="S37" s="778"/>
      <c r="T37" s="778"/>
      <c r="U37" s="778"/>
      <c r="V37" s="54"/>
      <c r="W37" s="59"/>
    </row>
    <row r="38" spans="1:23" ht="15.75" x14ac:dyDescent="0.25">
      <c r="M38" s="50"/>
      <c r="N38" s="779"/>
      <c r="O38" s="778"/>
      <c r="P38" s="51"/>
      <c r="Q38" s="778"/>
      <c r="R38" s="51"/>
      <c r="S38" s="778"/>
      <c r="T38" s="778"/>
      <c r="U38" s="778"/>
      <c r="V38" s="54"/>
      <c r="W38" s="59"/>
    </row>
    <row r="39" spans="1:23" ht="15.75" x14ac:dyDescent="0.25">
      <c r="M39" s="50"/>
      <c r="N39" s="779"/>
      <c r="O39" s="778"/>
      <c r="P39" s="51"/>
      <c r="Q39" s="778"/>
      <c r="R39" s="51"/>
      <c r="S39" s="778"/>
      <c r="T39" s="778"/>
      <c r="U39" s="778"/>
      <c r="V39" s="54"/>
      <c r="W39" s="59"/>
    </row>
    <row r="40" spans="1:23" ht="15.75" x14ac:dyDescent="0.25">
      <c r="M40" s="50"/>
      <c r="N40" s="241"/>
      <c r="O40" s="56"/>
      <c r="P40" s="241"/>
      <c r="Q40" s="56"/>
      <c r="R40" s="241"/>
      <c r="S40" s="239"/>
      <c r="T40" s="56"/>
      <c r="U40" s="56"/>
      <c r="V40" s="54"/>
      <c r="W40" s="57"/>
    </row>
    <row r="41" spans="1:23" x14ac:dyDescent="0.25">
      <c r="M41" s="773"/>
      <c r="N41" s="773"/>
      <c r="O41" s="773"/>
      <c r="P41" s="773"/>
      <c r="Q41" s="773"/>
      <c r="R41" s="773"/>
      <c r="S41" s="773"/>
      <c r="T41" s="773"/>
      <c r="U41" s="773"/>
      <c r="V41" s="773"/>
      <c r="W41" s="773"/>
    </row>
    <row r="42" spans="1:23" x14ac:dyDescent="0.25">
      <c r="H42" s="769"/>
      <c r="I42" s="769"/>
      <c r="J42" s="769"/>
      <c r="K42" s="769"/>
      <c r="M42" s="774"/>
      <c r="N42" s="774"/>
      <c r="O42" s="774"/>
      <c r="P42" s="774"/>
      <c r="Q42" s="774"/>
      <c r="R42" s="774"/>
      <c r="S42" s="774"/>
      <c r="T42" s="774"/>
      <c r="U42" s="774"/>
      <c r="V42" s="774"/>
      <c r="W42" s="774"/>
    </row>
    <row r="43" spans="1:23" x14ac:dyDescent="0.25">
      <c r="M43" s="775"/>
      <c r="N43" s="775"/>
      <c r="O43" s="775"/>
      <c r="P43" s="775"/>
      <c r="Q43" s="775"/>
      <c r="R43" s="775"/>
      <c r="S43" s="775"/>
      <c r="T43" s="775"/>
      <c r="U43" s="775"/>
      <c r="V43" s="775"/>
      <c r="W43" s="775"/>
    </row>
    <row r="44" spans="1:23" x14ac:dyDescent="0.25">
      <c r="M44" s="770"/>
      <c r="N44" s="770"/>
      <c r="O44" s="770"/>
      <c r="P44" s="770"/>
      <c r="Q44" s="770"/>
      <c r="R44" s="770"/>
      <c r="S44" s="770"/>
      <c r="T44" s="770"/>
      <c r="U44" s="770"/>
      <c r="V44" s="770"/>
      <c r="W44" s="770"/>
    </row>
    <row r="45" spans="1:23" x14ac:dyDescent="0.25">
      <c r="T45" s="772"/>
      <c r="U45" s="772"/>
      <c r="V45" s="772"/>
      <c r="W45" s="772"/>
    </row>
    <row r="46" spans="1:23" x14ac:dyDescent="0.25">
      <c r="T46" s="240"/>
      <c r="U46" s="240"/>
      <c r="V46" s="240"/>
      <c r="W46" s="240"/>
    </row>
    <row r="47" spans="1:23" x14ac:dyDescent="0.25">
      <c r="V47" s="11"/>
      <c r="W47" s="7"/>
    </row>
    <row r="48" spans="1:23" x14ac:dyDescent="0.25">
      <c r="V48" s="11"/>
      <c r="W48" s="7"/>
    </row>
    <row r="49" spans="20:23" x14ac:dyDescent="0.25">
      <c r="V49" s="11"/>
      <c r="W49" s="7"/>
    </row>
    <row r="50" spans="20:23" x14ac:dyDescent="0.25">
      <c r="V50" s="11"/>
      <c r="W50" s="7"/>
    </row>
    <row r="51" spans="20:23" x14ac:dyDescent="0.25">
      <c r="T51" s="769"/>
      <c r="U51" s="769"/>
      <c r="V51" s="769"/>
      <c r="W51" s="769"/>
    </row>
  </sheetData>
  <autoFilter ref="G1:G51"/>
  <mergeCells count="47">
    <mergeCell ref="M44:W44"/>
    <mergeCell ref="T45:W45"/>
    <mergeCell ref="T51:W51"/>
    <mergeCell ref="U34:U39"/>
    <mergeCell ref="M41:W41"/>
    <mergeCell ref="H42:K42"/>
    <mergeCell ref="M42:W42"/>
    <mergeCell ref="T34:T39"/>
    <mergeCell ref="M43:W43"/>
    <mergeCell ref="A34:K34"/>
    <mergeCell ref="N34:N39"/>
    <mergeCell ref="O34:O39"/>
    <mergeCell ref="Q34:Q39"/>
    <mergeCell ref="S34:S39"/>
    <mergeCell ref="A35:K35"/>
    <mergeCell ref="H36:K36"/>
    <mergeCell ref="H37:K37"/>
    <mergeCell ref="Q22:Q33"/>
    <mergeCell ref="T22:T33"/>
    <mergeCell ref="U22:U33"/>
    <mergeCell ref="A31:I31"/>
    <mergeCell ref="J31:K31"/>
    <mergeCell ref="A32:K32"/>
    <mergeCell ref="O32:O33"/>
    <mergeCell ref="A33:K33"/>
    <mergeCell ref="U16:U17"/>
    <mergeCell ref="N19:N21"/>
    <mergeCell ref="O19:O21"/>
    <mergeCell ref="T19:T21"/>
    <mergeCell ref="U19:U21"/>
    <mergeCell ref="S20:S21"/>
    <mergeCell ref="N14:N17"/>
    <mergeCell ref="O14:O17"/>
    <mergeCell ref="T14:T15"/>
    <mergeCell ref="Q16:Q17"/>
    <mergeCell ref="T16:T17"/>
    <mergeCell ref="A4:K4"/>
    <mergeCell ref="R9:V9"/>
    <mergeCell ref="R10:V10"/>
    <mergeCell ref="M11:O11"/>
    <mergeCell ref="R11:U11"/>
    <mergeCell ref="A1:D1"/>
    <mergeCell ref="F1:J1"/>
    <mergeCell ref="A2:D2"/>
    <mergeCell ref="F2:J2"/>
    <mergeCell ref="A3:C3"/>
    <mergeCell ref="F3:I3"/>
  </mergeCells>
  <pageMargins left="0.45" right="0.2" top="0.25" bottom="0.25" header="0.3" footer="0.3"/>
  <pageSetup paperSize="9" orientation="landscape" verticalDpi="300" r:id="rId1"/>
  <headerFoot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28" workbookViewId="0">
      <selection activeCell="G33" sqref="G33"/>
    </sheetView>
  </sheetViews>
  <sheetFormatPr defaultRowHeight="15" x14ac:dyDescent="0.25"/>
  <cols>
    <col min="1" max="1" width="4.140625" style="1" customWidth="1"/>
    <col min="2" max="2" width="18.7109375" style="1" customWidth="1"/>
    <col min="3" max="3" width="7.7109375" style="1" customWidth="1"/>
    <col min="4" max="4" width="13.7109375" style="1" customWidth="1"/>
    <col min="5" max="5" width="28.42578125" style="1" customWidth="1"/>
    <col min="6" max="6" width="15.5703125" style="1" customWidth="1"/>
    <col min="7" max="7" width="9" style="1" customWidth="1"/>
    <col min="8" max="8" width="9.140625" style="1" customWidth="1"/>
    <col min="9" max="9" width="14.28515625" style="1" customWidth="1"/>
    <col min="10" max="10" width="10.42578125" style="11" customWidth="1"/>
    <col min="11" max="11" width="9.14062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246"/>
      <c r="F3" s="770"/>
      <c r="G3" s="770"/>
      <c r="H3" s="770"/>
      <c r="I3" s="770"/>
    </row>
    <row r="4" spans="1:23" ht="30.75" customHeight="1" x14ac:dyDescent="0.25">
      <c r="A4" s="771" t="s">
        <v>436</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246" customFormat="1" ht="54" customHeight="1" x14ac:dyDescent="0.25">
      <c r="A6" s="209">
        <v>1</v>
      </c>
      <c r="B6" s="210" t="s">
        <v>372</v>
      </c>
      <c r="C6" s="211" t="s">
        <v>328</v>
      </c>
      <c r="D6" s="211" t="s">
        <v>373</v>
      </c>
      <c r="E6" s="212" t="s">
        <v>374</v>
      </c>
      <c r="F6" s="212" t="s">
        <v>375</v>
      </c>
      <c r="G6" s="213" t="s">
        <v>257</v>
      </c>
      <c r="H6" s="211" t="s">
        <v>77</v>
      </c>
      <c r="I6" s="214" t="s">
        <v>376</v>
      </c>
      <c r="J6" s="215">
        <v>1000000</v>
      </c>
      <c r="K6" s="216"/>
    </row>
    <row r="7" spans="1:23" s="246" customFormat="1" ht="50.25" customHeight="1" x14ac:dyDescent="0.25">
      <c r="A7" s="209"/>
      <c r="B7" s="210" t="s">
        <v>372</v>
      </c>
      <c r="C7" s="211" t="s">
        <v>328</v>
      </c>
      <c r="D7" s="211"/>
      <c r="E7" s="212" t="s">
        <v>391</v>
      </c>
      <c r="F7" s="212" t="s">
        <v>342</v>
      </c>
      <c r="G7" s="213" t="s">
        <v>367</v>
      </c>
      <c r="H7" s="211" t="s">
        <v>77</v>
      </c>
      <c r="I7" s="214" t="s">
        <v>29</v>
      </c>
      <c r="J7" s="215">
        <v>500000</v>
      </c>
      <c r="K7" s="216"/>
    </row>
    <row r="8" spans="1:23" s="246" customFormat="1" ht="48" customHeight="1" x14ac:dyDescent="0.25">
      <c r="A8" s="209"/>
      <c r="B8" s="210" t="s">
        <v>372</v>
      </c>
      <c r="C8" s="211" t="s">
        <v>328</v>
      </c>
      <c r="D8" s="211"/>
      <c r="E8" s="212" t="s">
        <v>392</v>
      </c>
      <c r="F8" s="212" t="s">
        <v>201</v>
      </c>
      <c r="G8" s="213" t="s">
        <v>255</v>
      </c>
      <c r="H8" s="211" t="s">
        <v>77</v>
      </c>
      <c r="I8" s="214" t="s">
        <v>29</v>
      </c>
      <c r="J8" s="215">
        <v>500000</v>
      </c>
      <c r="K8" s="216"/>
    </row>
    <row r="9" spans="1:23" s="246" customFormat="1" ht="68.25" customHeight="1" x14ac:dyDescent="0.25">
      <c r="A9" s="209"/>
      <c r="B9" s="210" t="s">
        <v>372</v>
      </c>
      <c r="C9" s="211" t="s">
        <v>328</v>
      </c>
      <c r="D9" s="211"/>
      <c r="E9" s="212" t="s">
        <v>394</v>
      </c>
      <c r="F9" s="212" t="s">
        <v>395</v>
      </c>
      <c r="G9" s="213" t="s">
        <v>273</v>
      </c>
      <c r="H9" s="211" t="s">
        <v>77</v>
      </c>
      <c r="I9" s="214" t="s">
        <v>393</v>
      </c>
      <c r="J9" s="215">
        <v>1000000</v>
      </c>
      <c r="K9" s="216"/>
    </row>
    <row r="10" spans="1:23" s="246" customFormat="1" ht="61.5" customHeight="1" x14ac:dyDescent="0.25">
      <c r="A10" s="209">
        <v>2</v>
      </c>
      <c r="B10" s="210" t="s">
        <v>360</v>
      </c>
      <c r="C10" s="211" t="s">
        <v>228</v>
      </c>
      <c r="D10" s="211" t="s">
        <v>377</v>
      </c>
      <c r="E10" s="212" t="s">
        <v>378</v>
      </c>
      <c r="F10" s="212" t="s">
        <v>201</v>
      </c>
      <c r="G10" s="213" t="s">
        <v>369</v>
      </c>
      <c r="H10" s="211" t="s">
        <v>77</v>
      </c>
      <c r="I10" s="214" t="s">
        <v>29</v>
      </c>
      <c r="J10" s="215">
        <v>500000</v>
      </c>
      <c r="K10" s="218"/>
    </row>
    <row r="11" spans="1:23" s="246" customFormat="1" ht="69.75" customHeight="1" x14ac:dyDescent="0.25">
      <c r="A11" s="209">
        <v>3</v>
      </c>
      <c r="B11" s="210" t="s">
        <v>360</v>
      </c>
      <c r="C11" s="211" t="s">
        <v>228</v>
      </c>
      <c r="D11" s="211" t="s">
        <v>379</v>
      </c>
      <c r="E11" s="219" t="s">
        <v>380</v>
      </c>
      <c r="F11" s="212" t="s">
        <v>201</v>
      </c>
      <c r="G11" s="220" t="s">
        <v>273</v>
      </c>
      <c r="H11" s="211" t="s">
        <v>77</v>
      </c>
      <c r="I11" s="214" t="s">
        <v>29</v>
      </c>
      <c r="J11" s="215">
        <v>500000</v>
      </c>
      <c r="K11" s="216"/>
    </row>
    <row r="12" spans="1:23" s="246" customFormat="1" ht="49.5" customHeight="1" x14ac:dyDescent="0.25">
      <c r="A12" s="209">
        <v>4</v>
      </c>
      <c r="B12" s="210" t="s">
        <v>381</v>
      </c>
      <c r="C12" s="211" t="s">
        <v>167</v>
      </c>
      <c r="D12" s="211" t="s">
        <v>281</v>
      </c>
      <c r="E12" s="219" t="s">
        <v>382</v>
      </c>
      <c r="F12" s="212" t="s">
        <v>201</v>
      </c>
      <c r="G12" s="220" t="s">
        <v>273</v>
      </c>
      <c r="H12" s="211" t="s">
        <v>77</v>
      </c>
      <c r="I12" s="214" t="s">
        <v>29</v>
      </c>
      <c r="J12" s="215">
        <v>500000</v>
      </c>
      <c r="K12" s="216"/>
      <c r="M12" s="29"/>
      <c r="N12" s="29"/>
      <c r="O12" s="29"/>
      <c r="P12" s="1"/>
      <c r="Q12" s="1"/>
      <c r="R12" s="765"/>
      <c r="S12" s="765"/>
      <c r="T12" s="765"/>
      <c r="U12" s="765"/>
      <c r="V12" s="765"/>
      <c r="W12" s="7"/>
    </row>
    <row r="13" spans="1:23" s="246" customFormat="1" ht="51.75" customHeight="1" x14ac:dyDescent="0.25">
      <c r="A13" s="209">
        <v>5</v>
      </c>
      <c r="B13" s="210" t="s">
        <v>381</v>
      </c>
      <c r="C13" s="211" t="s">
        <v>167</v>
      </c>
      <c r="D13" s="211" t="s">
        <v>383</v>
      </c>
      <c r="E13" s="219" t="s">
        <v>384</v>
      </c>
      <c r="F13" s="212" t="s">
        <v>201</v>
      </c>
      <c r="G13" s="213" t="s">
        <v>210</v>
      </c>
      <c r="H13" s="211" t="s">
        <v>77</v>
      </c>
      <c r="I13" s="214" t="s">
        <v>29</v>
      </c>
      <c r="J13" s="215">
        <v>500000</v>
      </c>
      <c r="K13" s="216"/>
      <c r="M13" s="30"/>
      <c r="N13" s="31"/>
      <c r="O13" s="31"/>
      <c r="P13" s="1"/>
      <c r="Q13" s="1"/>
      <c r="R13" s="766"/>
      <c r="S13" s="766"/>
      <c r="T13" s="766"/>
      <c r="U13" s="766"/>
      <c r="V13" s="766"/>
      <c r="W13" s="7"/>
    </row>
    <row r="14" spans="1:23" s="246" customFormat="1" ht="67.5" customHeight="1" x14ac:dyDescent="0.25">
      <c r="A14" s="209">
        <v>6</v>
      </c>
      <c r="B14" s="219" t="s">
        <v>385</v>
      </c>
      <c r="C14" s="211" t="s">
        <v>225</v>
      </c>
      <c r="D14" s="211" t="s">
        <v>386</v>
      </c>
      <c r="E14" s="212" t="s">
        <v>387</v>
      </c>
      <c r="F14" s="212" t="s">
        <v>201</v>
      </c>
      <c r="G14" s="217" t="s">
        <v>257</v>
      </c>
      <c r="H14" s="211" t="s">
        <v>77</v>
      </c>
      <c r="I14" s="214" t="s">
        <v>29</v>
      </c>
      <c r="J14" s="233">
        <v>500000</v>
      </c>
      <c r="K14" s="221"/>
      <c r="M14" s="770"/>
      <c r="N14" s="770"/>
      <c r="O14" s="770"/>
      <c r="P14" s="1"/>
      <c r="Q14" s="1"/>
      <c r="R14" s="770"/>
      <c r="S14" s="770"/>
      <c r="T14" s="770"/>
      <c r="U14" s="770"/>
      <c r="V14" s="11"/>
      <c r="W14" s="7"/>
    </row>
    <row r="15" spans="1:23" s="246" customFormat="1" ht="45.75" customHeight="1" x14ac:dyDescent="0.25">
      <c r="A15" s="209">
        <v>7</v>
      </c>
      <c r="B15" s="211" t="s">
        <v>385</v>
      </c>
      <c r="C15" s="211" t="s">
        <v>225</v>
      </c>
      <c r="D15" s="211"/>
      <c r="E15" s="212" t="s">
        <v>388</v>
      </c>
      <c r="F15" s="212" t="s">
        <v>201</v>
      </c>
      <c r="G15" s="222" t="s">
        <v>389</v>
      </c>
      <c r="H15" s="211" t="s">
        <v>77</v>
      </c>
      <c r="I15" s="214" t="s">
        <v>29</v>
      </c>
      <c r="J15" s="215">
        <v>500000</v>
      </c>
      <c r="K15" s="218"/>
      <c r="M15" s="43"/>
      <c r="N15" s="43"/>
      <c r="O15" s="43"/>
      <c r="P15" s="44"/>
      <c r="Q15" s="44"/>
      <c r="R15" s="44"/>
      <c r="S15" s="44"/>
      <c r="T15" s="44"/>
      <c r="U15" s="44"/>
      <c r="V15" s="45"/>
      <c r="W15" s="46"/>
    </row>
    <row r="16" spans="1:23" s="246" customFormat="1" ht="66.75" customHeight="1" x14ac:dyDescent="0.25">
      <c r="A16" s="209">
        <v>8</v>
      </c>
      <c r="B16" s="211" t="s">
        <v>385</v>
      </c>
      <c r="C16" s="211" t="s">
        <v>225</v>
      </c>
      <c r="D16" s="211" t="s">
        <v>35</v>
      </c>
      <c r="E16" s="212" t="s">
        <v>390</v>
      </c>
      <c r="F16" s="212" t="s">
        <v>201</v>
      </c>
      <c r="G16" s="223" t="s">
        <v>210</v>
      </c>
      <c r="H16" s="211" t="s">
        <v>77</v>
      </c>
      <c r="I16" s="214" t="s">
        <v>29</v>
      </c>
      <c r="J16" s="215">
        <v>500000</v>
      </c>
      <c r="K16" s="218"/>
      <c r="M16" s="47"/>
      <c r="N16" s="47"/>
      <c r="O16" s="47"/>
      <c r="P16" s="47"/>
      <c r="Q16" s="47"/>
      <c r="R16" s="47"/>
      <c r="S16" s="47"/>
      <c r="T16" s="47"/>
      <c r="U16" s="47"/>
      <c r="V16" s="48"/>
      <c r="W16" s="49"/>
    </row>
    <row r="17" spans="1:23" s="246" customFormat="1" ht="62.25" customHeight="1" x14ac:dyDescent="0.25">
      <c r="A17" s="209">
        <v>10</v>
      </c>
      <c r="B17" s="262" t="s">
        <v>35</v>
      </c>
      <c r="C17" s="263" t="s">
        <v>328</v>
      </c>
      <c r="D17" s="211"/>
      <c r="E17" s="212" t="s">
        <v>396</v>
      </c>
      <c r="F17" s="212" t="s">
        <v>201</v>
      </c>
      <c r="G17" s="223" t="s">
        <v>273</v>
      </c>
      <c r="H17" s="211" t="s">
        <v>77</v>
      </c>
      <c r="I17" s="214" t="s">
        <v>29</v>
      </c>
      <c r="J17" s="215">
        <v>500000</v>
      </c>
      <c r="K17" s="218"/>
      <c r="M17" s="50"/>
      <c r="N17" s="780"/>
      <c r="O17" s="778"/>
      <c r="P17" s="251"/>
      <c r="Q17" s="51"/>
      <c r="R17" s="251"/>
      <c r="S17" s="249"/>
      <c r="T17" s="261"/>
      <c r="U17" s="53"/>
      <c r="V17" s="54"/>
      <c r="W17" s="54"/>
    </row>
    <row r="18" spans="1:23" s="246" customFormat="1" ht="67.5" customHeight="1" x14ac:dyDescent="0.25">
      <c r="A18" s="209">
        <v>11</v>
      </c>
      <c r="B18" s="262" t="s">
        <v>35</v>
      </c>
      <c r="C18" s="263" t="s">
        <v>328</v>
      </c>
      <c r="D18" s="211"/>
      <c r="E18" s="212" t="s">
        <v>397</v>
      </c>
      <c r="F18" s="212" t="s">
        <v>201</v>
      </c>
      <c r="G18" s="223" t="s">
        <v>398</v>
      </c>
      <c r="H18" s="211" t="s">
        <v>77</v>
      </c>
      <c r="I18" s="214" t="s">
        <v>29</v>
      </c>
      <c r="J18" s="215">
        <v>500000</v>
      </c>
      <c r="K18" s="218"/>
      <c r="M18" s="50"/>
      <c r="N18" s="780"/>
      <c r="O18" s="778"/>
      <c r="P18" s="251"/>
      <c r="Q18" s="778"/>
      <c r="R18" s="51"/>
      <c r="S18" s="249"/>
      <c r="T18" s="778"/>
      <c r="U18" s="778"/>
      <c r="V18" s="54"/>
      <c r="W18" s="54"/>
    </row>
    <row r="19" spans="1:23" s="246" customFormat="1" ht="60.75" customHeight="1" x14ac:dyDescent="0.25">
      <c r="A19" s="209">
        <v>12</v>
      </c>
      <c r="B19" s="219" t="s">
        <v>399</v>
      </c>
      <c r="C19" s="211" t="s">
        <v>228</v>
      </c>
      <c r="D19" s="211" t="s">
        <v>264</v>
      </c>
      <c r="E19" s="212" t="s">
        <v>400</v>
      </c>
      <c r="F19" s="212" t="s">
        <v>201</v>
      </c>
      <c r="G19" s="223" t="s">
        <v>266</v>
      </c>
      <c r="H19" s="211" t="s">
        <v>77</v>
      </c>
      <c r="I19" s="214" t="s">
        <v>29</v>
      </c>
      <c r="J19" s="215">
        <v>500000</v>
      </c>
      <c r="K19" s="218"/>
      <c r="M19" s="50"/>
      <c r="N19" s="780"/>
      <c r="O19" s="778"/>
      <c r="P19" s="251"/>
      <c r="Q19" s="778"/>
      <c r="R19" s="251"/>
      <c r="S19" s="249"/>
      <c r="T19" s="778"/>
      <c r="U19" s="778"/>
      <c r="V19" s="54"/>
      <c r="W19" s="54"/>
    </row>
    <row r="20" spans="1:23" s="246" customFormat="1" ht="54" customHeight="1" x14ac:dyDescent="0.25">
      <c r="A20" s="209"/>
      <c r="B20" s="219" t="s">
        <v>399</v>
      </c>
      <c r="C20" s="211" t="s">
        <v>228</v>
      </c>
      <c r="D20" s="211"/>
      <c r="E20" s="212" t="s">
        <v>401</v>
      </c>
      <c r="F20" s="212" t="s">
        <v>201</v>
      </c>
      <c r="G20" s="223" t="s">
        <v>208</v>
      </c>
      <c r="H20" s="211" t="s">
        <v>77</v>
      </c>
      <c r="I20" s="214" t="s">
        <v>29</v>
      </c>
      <c r="J20" s="215">
        <v>500000</v>
      </c>
      <c r="K20" s="218"/>
      <c r="M20" s="50"/>
      <c r="N20" s="248"/>
      <c r="O20" s="249"/>
      <c r="P20" s="251"/>
      <c r="Q20" s="249"/>
      <c r="R20" s="251"/>
      <c r="S20" s="249"/>
      <c r="T20" s="249"/>
      <c r="U20" s="249"/>
      <c r="V20" s="54"/>
      <c r="W20" s="54"/>
    </row>
    <row r="21" spans="1:23" s="246" customFormat="1" ht="67.5" customHeight="1" x14ac:dyDescent="0.25">
      <c r="A21" s="209">
        <v>13</v>
      </c>
      <c r="B21" s="219" t="s">
        <v>399</v>
      </c>
      <c r="C21" s="211" t="s">
        <v>228</v>
      </c>
      <c r="D21" s="211"/>
      <c r="E21" s="212" t="s">
        <v>402</v>
      </c>
      <c r="F21" s="212" t="s">
        <v>201</v>
      </c>
      <c r="G21" s="213" t="s">
        <v>220</v>
      </c>
      <c r="H21" s="211" t="s">
        <v>77</v>
      </c>
      <c r="I21" s="214" t="s">
        <v>29</v>
      </c>
      <c r="J21" s="215">
        <v>500000</v>
      </c>
      <c r="K21" s="218"/>
      <c r="M21" s="50"/>
      <c r="N21" s="779"/>
      <c r="O21" s="778"/>
      <c r="P21" s="51"/>
      <c r="Q21" s="249"/>
      <c r="R21" s="51"/>
      <c r="S21" s="249"/>
      <c r="T21" s="778"/>
      <c r="U21" s="778"/>
      <c r="V21" s="54"/>
      <c r="W21" s="59"/>
    </row>
    <row r="22" spans="1:23" s="246" customFormat="1" ht="56.25" customHeight="1" x14ac:dyDescent="0.25">
      <c r="A22" s="209">
        <v>14</v>
      </c>
      <c r="B22" s="211" t="s">
        <v>403</v>
      </c>
      <c r="C22" s="211" t="s">
        <v>167</v>
      </c>
      <c r="D22" s="211"/>
      <c r="E22" s="212" t="s">
        <v>404</v>
      </c>
      <c r="F22" s="212" t="s">
        <v>201</v>
      </c>
      <c r="G22" s="213" t="s">
        <v>206</v>
      </c>
      <c r="H22" s="211" t="s">
        <v>77</v>
      </c>
      <c r="I22" s="214" t="s">
        <v>29</v>
      </c>
      <c r="J22" s="215">
        <v>500000</v>
      </c>
      <c r="K22" s="218"/>
      <c r="M22" s="50"/>
      <c r="N22" s="779"/>
      <c r="O22" s="778"/>
      <c r="P22" s="51"/>
      <c r="Q22" s="51"/>
      <c r="R22" s="51"/>
      <c r="S22" s="778"/>
      <c r="T22" s="778"/>
      <c r="U22" s="778"/>
      <c r="V22" s="54"/>
      <c r="W22" s="59"/>
    </row>
    <row r="23" spans="1:23" s="246" customFormat="1" ht="45" customHeight="1" x14ac:dyDescent="0.25">
      <c r="A23" s="209">
        <v>15</v>
      </c>
      <c r="B23" s="211" t="s">
        <v>403</v>
      </c>
      <c r="C23" s="211" t="s">
        <v>167</v>
      </c>
      <c r="D23" s="211"/>
      <c r="E23" s="212" t="s">
        <v>405</v>
      </c>
      <c r="F23" s="212" t="s">
        <v>201</v>
      </c>
      <c r="G23" s="213" t="s">
        <v>208</v>
      </c>
      <c r="H23" s="211" t="s">
        <v>77</v>
      </c>
      <c r="I23" s="214" t="s">
        <v>29</v>
      </c>
      <c r="J23" s="215">
        <v>500000</v>
      </c>
      <c r="K23" s="218"/>
      <c r="M23" s="50"/>
      <c r="N23" s="779"/>
      <c r="O23" s="778"/>
      <c r="P23" s="51"/>
      <c r="Q23" s="51"/>
      <c r="R23" s="51"/>
      <c r="S23" s="778"/>
      <c r="T23" s="778"/>
      <c r="U23" s="778"/>
      <c r="V23" s="54"/>
      <c r="W23" s="59"/>
    </row>
    <row r="24" spans="1:23" s="246" customFormat="1" ht="48" customHeight="1" x14ac:dyDescent="0.25">
      <c r="A24" s="209">
        <v>16</v>
      </c>
      <c r="B24" s="211" t="s">
        <v>264</v>
      </c>
      <c r="C24" s="211" t="s">
        <v>228</v>
      </c>
      <c r="D24" s="211"/>
      <c r="E24" s="212" t="s">
        <v>406</v>
      </c>
      <c r="F24" s="212" t="s">
        <v>201</v>
      </c>
      <c r="G24" s="213" t="s">
        <v>345</v>
      </c>
      <c r="H24" s="211" t="s">
        <v>77</v>
      </c>
      <c r="I24" s="214" t="s">
        <v>29</v>
      </c>
      <c r="J24" s="215">
        <v>500000</v>
      </c>
      <c r="K24" s="218"/>
      <c r="M24" s="50"/>
      <c r="N24" s="60"/>
      <c r="O24" s="251"/>
      <c r="P24" s="51"/>
      <c r="Q24" s="778"/>
      <c r="R24" s="51"/>
      <c r="S24" s="249"/>
      <c r="T24" s="778"/>
      <c r="U24" s="778"/>
      <c r="V24" s="54"/>
      <c r="W24" s="59"/>
    </row>
    <row r="25" spans="1:23" s="246" customFormat="1" ht="41.25" customHeight="1" x14ac:dyDescent="0.25">
      <c r="A25" s="209">
        <v>17</v>
      </c>
      <c r="B25" s="211" t="s">
        <v>264</v>
      </c>
      <c r="C25" s="211" t="s">
        <v>228</v>
      </c>
      <c r="D25" s="211"/>
      <c r="E25" s="212" t="s">
        <v>407</v>
      </c>
      <c r="F25" s="212" t="s">
        <v>290</v>
      </c>
      <c r="G25" s="211" t="s">
        <v>257</v>
      </c>
      <c r="H25" s="211" t="s">
        <v>77</v>
      </c>
      <c r="I25" s="214" t="s">
        <v>29</v>
      </c>
      <c r="J25" s="215">
        <v>500000</v>
      </c>
      <c r="K25" s="218"/>
      <c r="M25" s="50"/>
      <c r="N25" s="60"/>
      <c r="O25" s="251"/>
      <c r="P25" s="51"/>
      <c r="Q25" s="778"/>
      <c r="R25" s="51"/>
      <c r="S25" s="249"/>
      <c r="T25" s="778"/>
      <c r="U25" s="778"/>
      <c r="V25" s="54"/>
      <c r="W25" s="59"/>
    </row>
    <row r="26" spans="1:23" s="246" customFormat="1" ht="67.5" customHeight="1" x14ac:dyDescent="0.25">
      <c r="A26" s="209">
        <v>18</v>
      </c>
      <c r="B26" s="211" t="s">
        <v>264</v>
      </c>
      <c r="C26" s="211" t="s">
        <v>228</v>
      </c>
      <c r="D26" s="211"/>
      <c r="E26" s="212" t="s">
        <v>408</v>
      </c>
      <c r="F26" s="212" t="s">
        <v>409</v>
      </c>
      <c r="G26" s="211" t="s">
        <v>322</v>
      </c>
      <c r="H26" s="211" t="s">
        <v>77</v>
      </c>
      <c r="I26" s="214" t="s">
        <v>410</v>
      </c>
      <c r="J26" s="215">
        <v>1000000</v>
      </c>
      <c r="K26" s="218"/>
      <c r="M26" s="50"/>
      <c r="N26" s="60"/>
      <c r="O26" s="251"/>
      <c r="P26" s="51"/>
      <c r="Q26" s="778"/>
      <c r="R26" s="51"/>
      <c r="S26" s="249"/>
      <c r="T26" s="778"/>
      <c r="U26" s="778"/>
      <c r="V26" s="54"/>
      <c r="W26" s="59"/>
    </row>
    <row r="27" spans="1:23" s="246" customFormat="1" ht="66.75" customHeight="1" x14ac:dyDescent="0.25">
      <c r="A27" s="209">
        <v>19</v>
      </c>
      <c r="B27" s="211" t="s">
        <v>264</v>
      </c>
      <c r="C27" s="211" t="s">
        <v>228</v>
      </c>
      <c r="D27" s="211"/>
      <c r="E27" s="212" t="s">
        <v>411</v>
      </c>
      <c r="F27" s="212" t="s">
        <v>201</v>
      </c>
      <c r="G27" s="213" t="s">
        <v>208</v>
      </c>
      <c r="H27" s="211" t="s">
        <v>77</v>
      </c>
      <c r="I27" s="214" t="s">
        <v>29</v>
      </c>
      <c r="J27" s="215">
        <v>500000</v>
      </c>
      <c r="K27" s="218"/>
      <c r="M27" s="50"/>
      <c r="N27" s="60"/>
      <c r="O27" s="251"/>
      <c r="P27" s="51"/>
      <c r="Q27" s="778"/>
      <c r="R27" s="51"/>
      <c r="S27" s="249"/>
      <c r="T27" s="778"/>
      <c r="U27" s="778"/>
      <c r="V27" s="54"/>
      <c r="W27" s="59"/>
    </row>
    <row r="28" spans="1:23" s="246" customFormat="1" ht="54.75" customHeight="1" x14ac:dyDescent="0.25">
      <c r="A28" s="209">
        <v>20</v>
      </c>
      <c r="B28" s="211" t="s">
        <v>264</v>
      </c>
      <c r="C28" s="211" t="s">
        <v>228</v>
      </c>
      <c r="D28" s="211"/>
      <c r="E28" s="212" t="s">
        <v>412</v>
      </c>
      <c r="F28" s="212" t="s">
        <v>201</v>
      </c>
      <c r="G28" s="213" t="s">
        <v>208</v>
      </c>
      <c r="H28" s="211" t="s">
        <v>77</v>
      </c>
      <c r="I28" s="214" t="s">
        <v>29</v>
      </c>
      <c r="J28" s="215">
        <v>500000</v>
      </c>
      <c r="K28" s="218"/>
      <c r="M28" s="50"/>
      <c r="N28" s="60"/>
      <c r="O28" s="251"/>
      <c r="P28" s="51"/>
      <c r="Q28" s="778"/>
      <c r="R28" s="51"/>
      <c r="S28" s="249"/>
      <c r="T28" s="778"/>
      <c r="U28" s="778"/>
      <c r="V28" s="54"/>
      <c r="W28" s="59"/>
    </row>
    <row r="29" spans="1:23" s="246" customFormat="1" ht="51.75" customHeight="1" x14ac:dyDescent="0.25">
      <c r="A29" s="209">
        <v>21</v>
      </c>
      <c r="B29" s="211" t="s">
        <v>264</v>
      </c>
      <c r="C29" s="211" t="s">
        <v>228</v>
      </c>
      <c r="D29" s="211"/>
      <c r="E29" s="212" t="s">
        <v>413</v>
      </c>
      <c r="F29" s="212" t="s">
        <v>414</v>
      </c>
      <c r="G29" s="213" t="s">
        <v>398</v>
      </c>
      <c r="H29" s="211" t="s">
        <v>77</v>
      </c>
      <c r="I29" s="214" t="s">
        <v>410</v>
      </c>
      <c r="J29" s="215">
        <v>1000000</v>
      </c>
      <c r="K29" s="218"/>
      <c r="M29" s="50"/>
      <c r="N29" s="60"/>
      <c r="O29" s="251"/>
      <c r="P29" s="51"/>
      <c r="Q29" s="778"/>
      <c r="R29" s="51"/>
      <c r="S29" s="249"/>
      <c r="T29" s="778"/>
      <c r="U29" s="778"/>
      <c r="V29" s="54"/>
      <c r="W29" s="59"/>
    </row>
    <row r="30" spans="1:23" s="246" customFormat="1" ht="68.25" customHeight="1" x14ac:dyDescent="0.25">
      <c r="A30" s="209">
        <v>22</v>
      </c>
      <c r="B30" s="335" t="s">
        <v>415</v>
      </c>
      <c r="C30" s="335" t="s">
        <v>225</v>
      </c>
      <c r="D30" s="335"/>
      <c r="E30" s="336" t="s">
        <v>416</v>
      </c>
      <c r="F30" s="336" t="s">
        <v>417</v>
      </c>
      <c r="G30" s="335" t="s">
        <v>418</v>
      </c>
      <c r="H30" s="335" t="s">
        <v>419</v>
      </c>
      <c r="I30" s="338" t="s">
        <v>420</v>
      </c>
      <c r="J30" s="339">
        <v>10000000</v>
      </c>
      <c r="K30" s="218"/>
      <c r="M30" s="50"/>
      <c r="N30" s="60"/>
      <c r="O30" s="251"/>
      <c r="P30" s="51"/>
      <c r="Q30" s="778"/>
      <c r="R30" s="51"/>
      <c r="S30" s="249"/>
      <c r="T30" s="778"/>
      <c r="U30" s="778"/>
      <c r="V30" s="54"/>
      <c r="W30" s="59"/>
    </row>
    <row r="31" spans="1:23" s="246" customFormat="1" ht="53.25" customHeight="1" x14ac:dyDescent="0.25">
      <c r="A31" s="209"/>
      <c r="B31" s="340" t="s">
        <v>415</v>
      </c>
      <c r="C31" s="340" t="s">
        <v>225</v>
      </c>
      <c r="D31" s="340"/>
      <c r="E31" s="341" t="s">
        <v>421</v>
      </c>
      <c r="F31" s="341" t="s">
        <v>422</v>
      </c>
      <c r="G31" s="340" t="s">
        <v>418</v>
      </c>
      <c r="H31" s="340"/>
      <c r="I31" s="343" t="s">
        <v>420</v>
      </c>
      <c r="J31" s="344">
        <v>10000000</v>
      </c>
      <c r="K31" s="218"/>
      <c r="M31" s="50"/>
      <c r="N31" s="60"/>
      <c r="O31" s="251"/>
      <c r="P31" s="51"/>
      <c r="Q31" s="778"/>
      <c r="R31" s="51"/>
      <c r="S31" s="249"/>
      <c r="T31" s="778"/>
      <c r="U31" s="778"/>
      <c r="V31" s="54"/>
      <c r="W31" s="59"/>
    </row>
    <row r="32" spans="1:23" s="246" customFormat="1" ht="40.5" customHeight="1" x14ac:dyDescent="0.25">
      <c r="A32" s="209"/>
      <c r="B32" s="340" t="s">
        <v>415</v>
      </c>
      <c r="C32" s="340" t="s">
        <v>225</v>
      </c>
      <c r="D32" s="340"/>
      <c r="E32" s="341" t="s">
        <v>423</v>
      </c>
      <c r="F32" s="341" t="s">
        <v>424</v>
      </c>
      <c r="G32" s="340" t="s">
        <v>322</v>
      </c>
      <c r="H32" s="340" t="s">
        <v>425</v>
      </c>
      <c r="I32" s="343" t="s">
        <v>420</v>
      </c>
      <c r="J32" s="344">
        <v>10000000</v>
      </c>
      <c r="K32" s="218"/>
      <c r="M32" s="50"/>
      <c r="N32" s="60"/>
      <c r="O32" s="251"/>
      <c r="P32" s="51"/>
      <c r="Q32" s="778"/>
      <c r="R32" s="51"/>
      <c r="S32" s="249"/>
      <c r="T32" s="778"/>
      <c r="U32" s="778"/>
      <c r="V32" s="54"/>
      <c r="W32" s="59"/>
    </row>
    <row r="33" spans="1:23" s="246" customFormat="1" ht="69.75" customHeight="1" x14ac:dyDescent="0.25">
      <c r="A33" s="209">
        <v>23</v>
      </c>
      <c r="B33" s="340" t="s">
        <v>415</v>
      </c>
      <c r="C33" s="340" t="s">
        <v>225</v>
      </c>
      <c r="D33" s="340"/>
      <c r="E33" s="341" t="s">
        <v>426</v>
      </c>
      <c r="F33" s="341" t="s">
        <v>427</v>
      </c>
      <c r="G33" s="340" t="s">
        <v>428</v>
      </c>
      <c r="H33" s="340" t="s">
        <v>310</v>
      </c>
      <c r="I33" s="343" t="s">
        <v>434</v>
      </c>
      <c r="J33" s="344">
        <v>8000000</v>
      </c>
      <c r="K33" s="218"/>
      <c r="M33" s="50"/>
      <c r="N33" s="60"/>
      <c r="O33" s="251"/>
      <c r="P33" s="51"/>
      <c r="Q33" s="778"/>
      <c r="R33" s="51"/>
      <c r="S33" s="249"/>
      <c r="T33" s="778"/>
      <c r="U33" s="778"/>
      <c r="V33" s="54"/>
      <c r="W33" s="59"/>
    </row>
    <row r="34" spans="1:23" s="252" customFormat="1" ht="65.25" customHeight="1" x14ac:dyDescent="0.25">
      <c r="A34" s="209"/>
      <c r="B34" s="263" t="s">
        <v>429</v>
      </c>
      <c r="C34" s="263" t="s">
        <v>328</v>
      </c>
      <c r="D34" s="263" t="s">
        <v>327</v>
      </c>
      <c r="E34" s="264" t="s">
        <v>430</v>
      </c>
      <c r="F34" s="264" t="s">
        <v>431</v>
      </c>
      <c r="G34" s="263" t="s">
        <v>428</v>
      </c>
      <c r="H34" s="263" t="s">
        <v>77</v>
      </c>
      <c r="I34" s="265" t="s">
        <v>29</v>
      </c>
      <c r="J34" s="215">
        <v>500000</v>
      </c>
      <c r="K34" s="218"/>
      <c r="M34" s="50"/>
      <c r="N34" s="60"/>
      <c r="O34" s="254"/>
      <c r="P34" s="51"/>
      <c r="Q34" s="778"/>
      <c r="R34" s="51"/>
      <c r="S34" s="253"/>
      <c r="T34" s="778"/>
      <c r="U34" s="778"/>
      <c r="V34" s="54"/>
      <c r="W34" s="59"/>
    </row>
    <row r="35" spans="1:23" s="246" customFormat="1" ht="69" customHeight="1" x14ac:dyDescent="0.25">
      <c r="A35" s="209">
        <v>24</v>
      </c>
      <c r="B35" s="263" t="s">
        <v>429</v>
      </c>
      <c r="C35" s="263" t="s">
        <v>328</v>
      </c>
      <c r="D35" s="263"/>
      <c r="E35" s="264" t="s">
        <v>432</v>
      </c>
      <c r="F35" s="264" t="s">
        <v>433</v>
      </c>
      <c r="G35" s="263" t="s">
        <v>428</v>
      </c>
      <c r="H35" s="263" t="s">
        <v>77</v>
      </c>
      <c r="I35" s="265" t="s">
        <v>435</v>
      </c>
      <c r="J35" s="215">
        <v>1000000</v>
      </c>
      <c r="K35" s="218"/>
      <c r="M35" s="50"/>
      <c r="N35" s="60"/>
      <c r="O35" s="251"/>
      <c r="P35" s="51"/>
      <c r="Q35" s="778"/>
      <c r="R35" s="51"/>
      <c r="S35" s="249"/>
      <c r="T35" s="778"/>
      <c r="U35" s="778"/>
      <c r="V35" s="54"/>
      <c r="W35" s="59"/>
    </row>
    <row r="36" spans="1:23" s="246" customFormat="1" ht="16.5" customHeight="1" x14ac:dyDescent="0.25">
      <c r="A36" s="806" t="s">
        <v>261</v>
      </c>
      <c r="B36" s="807"/>
      <c r="C36" s="807"/>
      <c r="D36" s="807"/>
      <c r="E36" s="807"/>
      <c r="F36" s="807"/>
      <c r="G36" s="807"/>
      <c r="H36" s="807"/>
      <c r="I36" s="808"/>
      <c r="J36" s="804">
        <f>SUM(J6:J35)</f>
        <v>53500000</v>
      </c>
      <c r="K36" s="805"/>
      <c r="M36" s="50"/>
      <c r="N36" s="60"/>
      <c r="O36" s="251"/>
      <c r="P36" s="51"/>
      <c r="Q36" s="778"/>
      <c r="R36" s="51"/>
      <c r="S36" s="249"/>
      <c r="T36" s="778"/>
      <c r="U36" s="778"/>
      <c r="V36" s="54"/>
      <c r="W36" s="59"/>
    </row>
    <row r="37" spans="1:23" ht="18.75" customHeight="1" x14ac:dyDescent="0.25">
      <c r="A37" s="773" t="s">
        <v>62</v>
      </c>
      <c r="B37" s="773"/>
      <c r="C37" s="773"/>
      <c r="D37" s="773"/>
      <c r="E37" s="773"/>
      <c r="F37" s="773"/>
      <c r="G37" s="773"/>
      <c r="H37" s="773"/>
      <c r="I37" s="773"/>
      <c r="J37" s="773"/>
      <c r="K37" s="773"/>
      <c r="M37" s="50"/>
      <c r="N37" s="60"/>
      <c r="O37" s="778"/>
      <c r="P37" s="51"/>
      <c r="Q37" s="778"/>
      <c r="R37" s="51"/>
      <c r="S37" s="52"/>
      <c r="T37" s="778"/>
      <c r="U37" s="778"/>
      <c r="V37" s="54"/>
      <c r="W37" s="59"/>
    </row>
    <row r="38" spans="1:23" ht="18.75" customHeight="1" x14ac:dyDescent="0.25">
      <c r="A38" s="774" t="s">
        <v>12</v>
      </c>
      <c r="B38" s="774"/>
      <c r="C38" s="774"/>
      <c r="D38" s="774"/>
      <c r="E38" s="774"/>
      <c r="F38" s="774"/>
      <c r="G38" s="774"/>
      <c r="H38" s="774"/>
      <c r="I38" s="774"/>
      <c r="J38" s="774"/>
      <c r="K38" s="774"/>
      <c r="M38" s="50"/>
      <c r="N38" s="251"/>
      <c r="O38" s="778"/>
      <c r="P38" s="51"/>
      <c r="Q38" s="778"/>
      <c r="R38" s="51"/>
      <c r="S38" s="249"/>
      <c r="T38" s="778"/>
      <c r="U38" s="778"/>
      <c r="V38" s="54"/>
      <c r="W38" s="59"/>
    </row>
    <row r="39" spans="1:23" s="247" customFormat="1" ht="18.75" customHeight="1" x14ac:dyDescent="0.25">
      <c r="A39" s="775" t="s">
        <v>14</v>
      </c>
      <c r="B39" s="775"/>
      <c r="C39" s="775"/>
      <c r="D39" s="775"/>
      <c r="E39" s="775"/>
      <c r="F39" s="775"/>
      <c r="G39" s="775"/>
      <c r="H39" s="775"/>
      <c r="I39" s="775"/>
      <c r="J39" s="775"/>
      <c r="K39" s="775"/>
      <c r="L39" s="27"/>
      <c r="M39" s="50"/>
      <c r="N39" s="779"/>
      <c r="O39" s="778"/>
      <c r="P39" s="51"/>
      <c r="Q39" s="778"/>
      <c r="R39" s="51"/>
      <c r="S39" s="778"/>
      <c r="T39" s="778"/>
      <c r="U39" s="778"/>
      <c r="V39" s="54"/>
      <c r="W39" s="59"/>
    </row>
    <row r="40" spans="1:23" ht="8.25" customHeight="1" x14ac:dyDescent="0.25">
      <c r="A40" s="770"/>
      <c r="B40" s="770"/>
      <c r="C40" s="770"/>
      <c r="D40" s="770"/>
      <c r="E40" s="770"/>
      <c r="F40" s="770"/>
      <c r="G40" s="770"/>
      <c r="H40" s="770"/>
      <c r="I40" s="770"/>
      <c r="J40" s="770"/>
      <c r="K40" s="770"/>
      <c r="M40" s="50"/>
      <c r="N40" s="779"/>
      <c r="O40" s="778"/>
      <c r="P40" s="51"/>
      <c r="Q40" s="778"/>
      <c r="R40" s="51"/>
      <c r="S40" s="778"/>
      <c r="T40" s="778"/>
      <c r="U40" s="778"/>
      <c r="V40" s="54"/>
      <c r="W40" s="59"/>
    </row>
    <row r="41" spans="1:23" ht="14.25" customHeight="1" x14ac:dyDescent="0.25">
      <c r="H41" s="772" t="s">
        <v>437</v>
      </c>
      <c r="I41" s="772"/>
      <c r="J41" s="772"/>
      <c r="K41" s="772"/>
      <c r="M41" s="50"/>
      <c r="N41" s="779"/>
      <c r="O41" s="778"/>
      <c r="P41" s="51"/>
      <c r="Q41" s="778"/>
      <c r="R41" s="51"/>
      <c r="S41" s="778"/>
      <c r="T41" s="778"/>
      <c r="U41" s="778"/>
      <c r="V41" s="54"/>
      <c r="W41" s="59"/>
    </row>
    <row r="42" spans="1:23" ht="21.75" customHeight="1" x14ac:dyDescent="0.25">
      <c r="H42" s="790" t="s">
        <v>260</v>
      </c>
      <c r="I42" s="790"/>
      <c r="J42" s="790"/>
      <c r="K42" s="790"/>
      <c r="M42" s="50"/>
      <c r="N42" s="779"/>
      <c r="O42" s="778"/>
      <c r="P42" s="51"/>
      <c r="Q42" s="778"/>
      <c r="R42" s="51"/>
      <c r="S42" s="778"/>
      <c r="T42" s="778"/>
      <c r="U42" s="778"/>
      <c r="V42" s="54"/>
      <c r="W42" s="59"/>
    </row>
    <row r="43" spans="1:23" ht="15.75" x14ac:dyDescent="0.25">
      <c r="M43" s="50"/>
      <c r="N43" s="779"/>
      <c r="O43" s="778"/>
      <c r="P43" s="51"/>
      <c r="Q43" s="778"/>
      <c r="R43" s="51"/>
      <c r="S43" s="778"/>
      <c r="T43" s="778"/>
      <c r="U43" s="778"/>
      <c r="V43" s="54"/>
      <c r="W43" s="59"/>
    </row>
    <row r="44" spans="1:23" ht="15.75" x14ac:dyDescent="0.25">
      <c r="M44" s="50"/>
      <c r="N44" s="779"/>
      <c r="O44" s="778"/>
      <c r="P44" s="51"/>
      <c r="Q44" s="778"/>
      <c r="R44" s="51"/>
      <c r="S44" s="778"/>
      <c r="T44" s="778"/>
      <c r="U44" s="778"/>
      <c r="V44" s="54"/>
      <c r="W44" s="59"/>
    </row>
    <row r="45" spans="1:23" ht="15.75" x14ac:dyDescent="0.25">
      <c r="M45" s="50"/>
      <c r="N45" s="251"/>
      <c r="O45" s="56"/>
      <c r="P45" s="251"/>
      <c r="Q45" s="56"/>
      <c r="R45" s="251"/>
      <c r="S45" s="249"/>
      <c r="T45" s="56"/>
      <c r="U45" s="56"/>
      <c r="V45" s="54"/>
      <c r="W45" s="57"/>
    </row>
    <row r="46" spans="1:23" x14ac:dyDescent="0.25">
      <c r="M46" s="773"/>
      <c r="N46" s="773"/>
      <c r="O46" s="773"/>
      <c r="P46" s="773"/>
      <c r="Q46" s="773"/>
      <c r="R46" s="773"/>
      <c r="S46" s="773"/>
      <c r="T46" s="773"/>
      <c r="U46" s="773"/>
      <c r="V46" s="773"/>
      <c r="W46" s="773"/>
    </row>
    <row r="47" spans="1:23" x14ac:dyDescent="0.25">
      <c r="H47" s="769"/>
      <c r="I47" s="769"/>
      <c r="J47" s="769"/>
      <c r="K47" s="769"/>
      <c r="M47" s="774"/>
      <c r="N47" s="774"/>
      <c r="O47" s="774"/>
      <c r="P47" s="774"/>
      <c r="Q47" s="774"/>
      <c r="R47" s="774"/>
      <c r="S47" s="774"/>
      <c r="T47" s="774"/>
      <c r="U47" s="774"/>
      <c r="V47" s="774"/>
      <c r="W47" s="774"/>
    </row>
    <row r="48" spans="1:23" x14ac:dyDescent="0.25">
      <c r="M48" s="775"/>
      <c r="N48" s="775"/>
      <c r="O48" s="775"/>
      <c r="P48" s="775"/>
      <c r="Q48" s="775"/>
      <c r="R48" s="775"/>
      <c r="S48" s="775"/>
      <c r="T48" s="775"/>
      <c r="U48" s="775"/>
      <c r="V48" s="775"/>
      <c r="W48" s="775"/>
    </row>
    <row r="49" spans="13:23" x14ac:dyDescent="0.25">
      <c r="M49" s="770"/>
      <c r="N49" s="770"/>
      <c r="O49" s="770"/>
      <c r="P49" s="770"/>
      <c r="Q49" s="770"/>
      <c r="R49" s="770"/>
      <c r="S49" s="770"/>
      <c r="T49" s="770"/>
      <c r="U49" s="770"/>
      <c r="V49" s="770"/>
      <c r="W49" s="770"/>
    </row>
    <row r="50" spans="13:23" x14ac:dyDescent="0.25">
      <c r="T50" s="772"/>
      <c r="U50" s="772"/>
      <c r="V50" s="772"/>
      <c r="W50" s="772"/>
    </row>
    <row r="51" spans="13:23" x14ac:dyDescent="0.25">
      <c r="T51" s="250"/>
      <c r="U51" s="250"/>
      <c r="V51" s="250"/>
      <c r="W51" s="250"/>
    </row>
    <row r="52" spans="13:23" x14ac:dyDescent="0.25">
      <c r="V52" s="11"/>
      <c r="W52" s="7"/>
    </row>
    <row r="53" spans="13:23" x14ac:dyDescent="0.25">
      <c r="V53" s="11"/>
      <c r="W53" s="7"/>
    </row>
    <row r="54" spans="13:23" x14ac:dyDescent="0.25">
      <c r="V54" s="11"/>
      <c r="W54" s="7"/>
    </row>
    <row r="55" spans="13:23" x14ac:dyDescent="0.25">
      <c r="V55" s="11"/>
      <c r="W55" s="7"/>
    </row>
    <row r="56" spans="13:23" x14ac:dyDescent="0.25">
      <c r="T56" s="769"/>
      <c r="U56" s="769"/>
      <c r="V56" s="769"/>
      <c r="W56" s="769"/>
    </row>
  </sheetData>
  <mergeCells count="46">
    <mergeCell ref="A1:D1"/>
    <mergeCell ref="F1:J1"/>
    <mergeCell ref="A2:D2"/>
    <mergeCell ref="F2:J2"/>
    <mergeCell ref="A3:C3"/>
    <mergeCell ref="F3:I3"/>
    <mergeCell ref="A4:K4"/>
    <mergeCell ref="R12:V12"/>
    <mergeCell ref="R13:V13"/>
    <mergeCell ref="M14:O14"/>
    <mergeCell ref="R14:U14"/>
    <mergeCell ref="U18:U19"/>
    <mergeCell ref="N21:N23"/>
    <mergeCell ref="O21:O23"/>
    <mergeCell ref="T21:T23"/>
    <mergeCell ref="U21:U23"/>
    <mergeCell ref="S22:S23"/>
    <mergeCell ref="N17:N19"/>
    <mergeCell ref="O17:O19"/>
    <mergeCell ref="Q18:Q19"/>
    <mergeCell ref="T18:T19"/>
    <mergeCell ref="Q24:Q38"/>
    <mergeCell ref="T24:T38"/>
    <mergeCell ref="U24:U38"/>
    <mergeCell ref="A36:I36"/>
    <mergeCell ref="J36:K36"/>
    <mergeCell ref="A37:K37"/>
    <mergeCell ref="O37:O38"/>
    <mergeCell ref="A38:K38"/>
    <mergeCell ref="H47:K47"/>
    <mergeCell ref="M47:W47"/>
    <mergeCell ref="T39:T44"/>
    <mergeCell ref="M48:W48"/>
    <mergeCell ref="A39:K39"/>
    <mergeCell ref="N39:N44"/>
    <mergeCell ref="O39:O44"/>
    <mergeCell ref="Q39:Q44"/>
    <mergeCell ref="S39:S44"/>
    <mergeCell ref="A40:K40"/>
    <mergeCell ref="H41:K41"/>
    <mergeCell ref="H42:K42"/>
    <mergeCell ref="M49:W49"/>
    <mergeCell ref="T50:W50"/>
    <mergeCell ref="T56:W56"/>
    <mergeCell ref="U39:U44"/>
    <mergeCell ref="M46:W46"/>
  </mergeCells>
  <pageMargins left="0.45" right="0.2" top="0.25" bottom="0.25" header="0.3" footer="0.3"/>
  <pageSetup paperSize="9" orientation="landscape" verticalDpi="300" r:id="rId1"/>
  <headerFoot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topLeftCell="A43" workbookViewId="0">
      <selection activeCell="F25" sqref="F25"/>
    </sheetView>
  </sheetViews>
  <sheetFormatPr defaultRowHeight="15" x14ac:dyDescent="0.25"/>
  <cols>
    <col min="1" max="1" width="4.140625" style="1" customWidth="1"/>
    <col min="2" max="2" width="20" style="1" customWidth="1"/>
    <col min="3" max="3" width="9.42578125" style="1" customWidth="1"/>
    <col min="4" max="4" width="12.5703125" style="1" customWidth="1"/>
    <col min="5" max="5" width="24.42578125" style="1" customWidth="1"/>
    <col min="6" max="6" width="15.5703125" style="1" customWidth="1"/>
    <col min="7" max="7" width="9" style="1" customWidth="1"/>
    <col min="8" max="8" width="10.5703125" style="1" customWidth="1"/>
    <col min="9" max="9" width="14.5703125" style="1" customWidth="1"/>
    <col min="10" max="10" width="11.140625" style="11" customWidth="1"/>
    <col min="11" max="11" width="9.140625" style="7" customWidth="1"/>
    <col min="12" max="16384" width="9.140625" style="1"/>
  </cols>
  <sheetData>
    <row r="1" spans="1:23" ht="15.75" x14ac:dyDescent="0.25">
      <c r="A1" s="786" t="s">
        <v>0</v>
      </c>
      <c r="B1" s="786"/>
      <c r="C1" s="786"/>
      <c r="D1" s="786"/>
      <c r="F1" s="765" t="s">
        <v>11</v>
      </c>
      <c r="G1" s="765"/>
      <c r="H1" s="765"/>
      <c r="I1" s="765"/>
      <c r="J1" s="765"/>
    </row>
    <row r="2" spans="1:23" ht="16.5" x14ac:dyDescent="0.25">
      <c r="A2" s="766" t="s">
        <v>262</v>
      </c>
      <c r="B2" s="766"/>
      <c r="C2" s="766"/>
      <c r="D2" s="766"/>
      <c r="F2" s="766" t="s">
        <v>63</v>
      </c>
      <c r="G2" s="766"/>
      <c r="H2" s="766"/>
      <c r="I2" s="766"/>
      <c r="J2" s="766"/>
    </row>
    <row r="3" spans="1:23" x14ac:dyDescent="0.25">
      <c r="A3" s="770"/>
      <c r="B3" s="770"/>
      <c r="C3" s="770"/>
      <c r="D3" s="256"/>
      <c r="F3" s="770"/>
      <c r="G3" s="770"/>
      <c r="H3" s="770"/>
      <c r="I3" s="770"/>
    </row>
    <row r="4" spans="1:23" ht="30.75" customHeight="1" x14ac:dyDescent="0.25">
      <c r="A4" s="771" t="s">
        <v>1</v>
      </c>
      <c r="B4" s="771"/>
      <c r="C4" s="771"/>
      <c r="D4" s="771"/>
      <c r="E4" s="771"/>
      <c r="F4" s="771"/>
      <c r="G4" s="771"/>
      <c r="H4" s="771"/>
      <c r="I4" s="771"/>
      <c r="J4" s="771"/>
      <c r="K4" s="771"/>
    </row>
    <row r="5" spans="1:23" s="2" customFormat="1" ht="75" customHeight="1" x14ac:dyDescent="0.25">
      <c r="A5" s="225" t="s">
        <v>2</v>
      </c>
      <c r="B5" s="225" t="s">
        <v>194</v>
      </c>
      <c r="C5" s="225" t="s">
        <v>4</v>
      </c>
      <c r="D5" s="225" t="s">
        <v>195</v>
      </c>
      <c r="E5" s="226" t="s">
        <v>196</v>
      </c>
      <c r="F5" s="226" t="s">
        <v>7</v>
      </c>
      <c r="G5" s="226" t="s">
        <v>197</v>
      </c>
      <c r="H5" s="226" t="s">
        <v>76</v>
      </c>
      <c r="I5" s="226" t="s">
        <v>8</v>
      </c>
      <c r="J5" s="227" t="s">
        <v>9</v>
      </c>
      <c r="K5" s="228" t="s">
        <v>13</v>
      </c>
    </row>
    <row r="6" spans="1:23" s="256" customFormat="1" ht="54" customHeight="1" x14ac:dyDescent="0.25">
      <c r="A6" s="209">
        <v>1</v>
      </c>
      <c r="B6" s="210" t="s">
        <v>438</v>
      </c>
      <c r="C6" s="211" t="s">
        <v>241</v>
      </c>
      <c r="D6" s="211"/>
      <c r="E6" s="212" t="s">
        <v>439</v>
      </c>
      <c r="F6" s="212" t="s">
        <v>442</v>
      </c>
      <c r="G6" s="213" t="s">
        <v>398</v>
      </c>
      <c r="H6" s="211" t="s">
        <v>77</v>
      </c>
      <c r="I6" s="214" t="s">
        <v>29</v>
      </c>
      <c r="J6" s="215">
        <v>500000</v>
      </c>
      <c r="K6" s="216"/>
    </row>
    <row r="7" spans="1:23" s="256" customFormat="1" ht="50.25" customHeight="1" x14ac:dyDescent="0.25">
      <c r="A7" s="209">
        <v>2</v>
      </c>
      <c r="B7" s="210" t="s">
        <v>440</v>
      </c>
      <c r="C7" s="211" t="s">
        <v>241</v>
      </c>
      <c r="D7" s="211"/>
      <c r="E7" s="212" t="s">
        <v>441</v>
      </c>
      <c r="F7" s="212" t="s">
        <v>442</v>
      </c>
      <c r="G7" s="213" t="s">
        <v>243</v>
      </c>
      <c r="H7" s="211" t="s">
        <v>77</v>
      </c>
      <c r="I7" s="214" t="s">
        <v>29</v>
      </c>
      <c r="J7" s="215">
        <v>500000</v>
      </c>
      <c r="K7" s="216"/>
    </row>
    <row r="8" spans="1:23" s="256" customFormat="1" ht="48" customHeight="1" x14ac:dyDescent="0.25">
      <c r="A8" s="209">
        <v>3</v>
      </c>
      <c r="B8" s="210" t="s">
        <v>440</v>
      </c>
      <c r="C8" s="211" t="s">
        <v>241</v>
      </c>
      <c r="D8" s="211"/>
      <c r="E8" s="212" t="s">
        <v>443</v>
      </c>
      <c r="F8" s="212" t="s">
        <v>442</v>
      </c>
      <c r="G8" s="213" t="s">
        <v>243</v>
      </c>
      <c r="H8" s="211" t="s">
        <v>77</v>
      </c>
      <c r="I8" s="214" t="s">
        <v>29</v>
      </c>
      <c r="J8" s="215">
        <v>500000</v>
      </c>
      <c r="K8" s="216"/>
    </row>
    <row r="9" spans="1:23" s="256" customFormat="1" ht="68.25" customHeight="1" x14ac:dyDescent="0.25">
      <c r="A9" s="209">
        <v>4</v>
      </c>
      <c r="B9" s="275" t="s">
        <v>240</v>
      </c>
      <c r="C9" s="263" t="s">
        <v>241</v>
      </c>
      <c r="D9" s="263" t="s">
        <v>444</v>
      </c>
      <c r="E9" s="264" t="s">
        <v>445</v>
      </c>
      <c r="F9" s="264" t="s">
        <v>442</v>
      </c>
      <c r="G9" s="213" t="s">
        <v>273</v>
      </c>
      <c r="H9" s="211" t="s">
        <v>77</v>
      </c>
      <c r="I9" s="214" t="s">
        <v>29</v>
      </c>
      <c r="J9" s="215">
        <v>500000</v>
      </c>
      <c r="K9" s="216"/>
    </row>
    <row r="10" spans="1:23" s="256" customFormat="1" ht="68.25" customHeight="1" x14ac:dyDescent="0.25">
      <c r="A10" s="209">
        <v>5</v>
      </c>
      <c r="B10" s="210" t="s">
        <v>446</v>
      </c>
      <c r="C10" s="211" t="s">
        <v>241</v>
      </c>
      <c r="D10" s="211"/>
      <c r="E10" s="212" t="s">
        <v>447</v>
      </c>
      <c r="F10" s="212" t="s">
        <v>442</v>
      </c>
      <c r="G10" s="213" t="s">
        <v>210</v>
      </c>
      <c r="H10" s="211" t="s">
        <v>77</v>
      </c>
      <c r="I10" s="214" t="s">
        <v>29</v>
      </c>
      <c r="J10" s="215">
        <v>500000</v>
      </c>
      <c r="K10" s="216"/>
    </row>
    <row r="11" spans="1:23" s="256" customFormat="1" ht="61.5" customHeight="1" x14ac:dyDescent="0.25">
      <c r="A11" s="209">
        <v>6</v>
      </c>
      <c r="B11" s="210" t="s">
        <v>446</v>
      </c>
      <c r="C11" s="211" t="s">
        <v>241</v>
      </c>
      <c r="D11" s="211"/>
      <c r="E11" s="212" t="s">
        <v>448</v>
      </c>
      <c r="F11" s="212" t="s">
        <v>442</v>
      </c>
      <c r="G11" s="213" t="s">
        <v>273</v>
      </c>
      <c r="H11" s="211" t="s">
        <v>77</v>
      </c>
      <c r="I11" s="214" t="s">
        <v>29</v>
      </c>
      <c r="J11" s="215">
        <v>500000</v>
      </c>
      <c r="K11" s="218"/>
    </row>
    <row r="12" spans="1:23" s="256" customFormat="1" ht="69.75" customHeight="1" x14ac:dyDescent="0.25">
      <c r="A12" s="209">
        <v>7</v>
      </c>
      <c r="B12" s="210" t="s">
        <v>295</v>
      </c>
      <c r="C12" s="211" t="s">
        <v>241</v>
      </c>
      <c r="D12" s="211" t="s">
        <v>449</v>
      </c>
      <c r="E12" s="219" t="s">
        <v>450</v>
      </c>
      <c r="F12" s="212" t="s">
        <v>442</v>
      </c>
      <c r="G12" s="220" t="s">
        <v>398</v>
      </c>
      <c r="H12" s="211" t="s">
        <v>77</v>
      </c>
      <c r="I12" s="214" t="s">
        <v>29</v>
      </c>
      <c r="J12" s="215">
        <v>500000</v>
      </c>
      <c r="K12" s="216"/>
    </row>
    <row r="13" spans="1:23" s="256" customFormat="1" ht="70.5" customHeight="1" x14ac:dyDescent="0.25">
      <c r="A13" s="209">
        <v>8</v>
      </c>
      <c r="B13" s="210" t="s">
        <v>451</v>
      </c>
      <c r="C13" s="211" t="s">
        <v>241</v>
      </c>
      <c r="D13" s="211"/>
      <c r="E13" s="219" t="s">
        <v>452</v>
      </c>
      <c r="F13" s="212" t="s">
        <v>442</v>
      </c>
      <c r="G13" s="220" t="s">
        <v>398</v>
      </c>
      <c r="H13" s="211" t="s">
        <v>77</v>
      </c>
      <c r="I13" s="214" t="s">
        <v>29</v>
      </c>
      <c r="J13" s="215">
        <v>500000</v>
      </c>
      <c r="K13" s="216"/>
      <c r="M13" s="29"/>
      <c r="N13" s="29"/>
      <c r="O13" s="29"/>
      <c r="P13" s="1"/>
      <c r="Q13" s="1"/>
      <c r="R13" s="765"/>
      <c r="S13" s="765"/>
      <c r="T13" s="765"/>
      <c r="U13" s="765"/>
      <c r="V13" s="765"/>
      <c r="W13" s="7"/>
    </row>
    <row r="14" spans="1:23" s="256" customFormat="1" ht="51.75" customHeight="1" x14ac:dyDescent="0.25">
      <c r="A14" s="209">
        <v>9</v>
      </c>
      <c r="B14" s="210" t="s">
        <v>451</v>
      </c>
      <c r="C14" s="211" t="s">
        <v>241</v>
      </c>
      <c r="D14" s="211" t="s">
        <v>453</v>
      </c>
      <c r="E14" s="219" t="s">
        <v>454</v>
      </c>
      <c r="F14" s="212" t="s">
        <v>442</v>
      </c>
      <c r="G14" s="213" t="s">
        <v>428</v>
      </c>
      <c r="H14" s="211" t="s">
        <v>77</v>
      </c>
      <c r="I14" s="214" t="s">
        <v>29</v>
      </c>
      <c r="J14" s="215">
        <v>500000</v>
      </c>
      <c r="K14" s="216"/>
      <c r="M14" s="30"/>
      <c r="N14" s="31"/>
      <c r="O14" s="31"/>
      <c r="P14" s="1"/>
      <c r="Q14" s="1"/>
      <c r="R14" s="766"/>
      <c r="S14" s="766"/>
      <c r="T14" s="766"/>
      <c r="U14" s="766"/>
      <c r="V14" s="766"/>
      <c r="W14" s="7"/>
    </row>
    <row r="15" spans="1:23" s="256" customFormat="1" ht="83.25" customHeight="1" x14ac:dyDescent="0.25">
      <c r="A15" s="209">
        <v>10</v>
      </c>
      <c r="B15" s="219" t="s">
        <v>451</v>
      </c>
      <c r="C15" s="211" t="s">
        <v>241</v>
      </c>
      <c r="D15" s="211" t="s">
        <v>455</v>
      </c>
      <c r="E15" s="212" t="s">
        <v>456</v>
      </c>
      <c r="F15" s="212" t="s">
        <v>442</v>
      </c>
      <c r="G15" s="217" t="s">
        <v>208</v>
      </c>
      <c r="H15" s="211" t="s">
        <v>77</v>
      </c>
      <c r="I15" s="214" t="s">
        <v>29</v>
      </c>
      <c r="J15" s="233">
        <v>500000</v>
      </c>
      <c r="K15" s="221"/>
      <c r="M15" s="770"/>
      <c r="N15" s="770"/>
      <c r="O15" s="770"/>
      <c r="P15" s="1"/>
      <c r="Q15" s="1"/>
      <c r="R15" s="770"/>
      <c r="S15" s="770"/>
      <c r="T15" s="770"/>
      <c r="U15" s="770"/>
      <c r="V15" s="11"/>
      <c r="W15" s="7"/>
    </row>
    <row r="16" spans="1:23" s="256" customFormat="1" ht="54" customHeight="1" x14ac:dyDescent="0.25">
      <c r="A16" s="209">
        <v>11</v>
      </c>
      <c r="B16" s="211" t="s">
        <v>451</v>
      </c>
      <c r="C16" s="211" t="s">
        <v>241</v>
      </c>
      <c r="D16" s="211" t="s">
        <v>440</v>
      </c>
      <c r="E16" s="212" t="s">
        <v>457</v>
      </c>
      <c r="F16" s="212" t="s">
        <v>442</v>
      </c>
      <c r="G16" s="222" t="s">
        <v>210</v>
      </c>
      <c r="H16" s="211" t="s">
        <v>77</v>
      </c>
      <c r="I16" s="214" t="s">
        <v>29</v>
      </c>
      <c r="J16" s="215">
        <v>500000</v>
      </c>
      <c r="K16" s="218"/>
      <c r="M16" s="43"/>
      <c r="N16" s="43"/>
      <c r="O16" s="43"/>
      <c r="P16" s="44"/>
      <c r="Q16" s="44"/>
      <c r="R16" s="44"/>
      <c r="S16" s="44"/>
      <c r="T16" s="44"/>
      <c r="U16" s="44"/>
      <c r="V16" s="45"/>
      <c r="W16" s="46"/>
    </row>
    <row r="17" spans="1:23" s="256" customFormat="1" ht="80.25" customHeight="1" x14ac:dyDescent="0.25">
      <c r="A17" s="209">
        <v>12</v>
      </c>
      <c r="B17" s="211" t="s">
        <v>399</v>
      </c>
      <c r="C17" s="211" t="s">
        <v>228</v>
      </c>
      <c r="D17" s="211"/>
      <c r="E17" s="211" t="s">
        <v>458</v>
      </c>
      <c r="F17" s="212" t="s">
        <v>442</v>
      </c>
      <c r="G17" s="223" t="s">
        <v>210</v>
      </c>
      <c r="H17" s="211" t="s">
        <v>77</v>
      </c>
      <c r="I17" s="214" t="s">
        <v>29</v>
      </c>
      <c r="J17" s="215">
        <v>500000</v>
      </c>
      <c r="K17" s="218"/>
      <c r="M17" s="47"/>
      <c r="N17" s="47"/>
      <c r="O17" s="47"/>
      <c r="P17" s="47"/>
      <c r="Q17" s="47"/>
      <c r="R17" s="47"/>
      <c r="S17" s="47"/>
      <c r="T17" s="47"/>
      <c r="U17" s="47"/>
      <c r="V17" s="48"/>
      <c r="W17" s="49"/>
    </row>
    <row r="18" spans="1:23" s="256" customFormat="1" ht="64.5" customHeight="1" x14ac:dyDescent="0.25">
      <c r="A18" s="209">
        <v>13</v>
      </c>
      <c r="B18" s="262" t="s">
        <v>176</v>
      </c>
      <c r="C18" s="263" t="s">
        <v>225</v>
      </c>
      <c r="D18" s="263" t="s">
        <v>459</v>
      </c>
      <c r="E18" s="264" t="s">
        <v>460</v>
      </c>
      <c r="F18" s="264" t="s">
        <v>290</v>
      </c>
      <c r="G18" s="273" t="s">
        <v>428</v>
      </c>
      <c r="H18" s="263" t="s">
        <v>77</v>
      </c>
      <c r="I18" s="265" t="s">
        <v>29</v>
      </c>
      <c r="J18" s="266">
        <v>500000</v>
      </c>
      <c r="K18" s="218"/>
      <c r="M18" s="50"/>
      <c r="N18" s="780"/>
      <c r="O18" s="778"/>
      <c r="P18" s="51"/>
      <c r="Q18" s="51"/>
      <c r="R18" s="51"/>
      <c r="S18" s="52"/>
      <c r="T18" s="778"/>
      <c r="U18" s="53"/>
      <c r="V18" s="54"/>
      <c r="W18" s="54"/>
    </row>
    <row r="19" spans="1:23" s="256" customFormat="1" ht="82.5" customHeight="1" x14ac:dyDescent="0.25">
      <c r="A19" s="209">
        <v>14</v>
      </c>
      <c r="B19" s="262" t="s">
        <v>461</v>
      </c>
      <c r="C19" s="263" t="s">
        <v>462</v>
      </c>
      <c r="D19" s="263" t="s">
        <v>463</v>
      </c>
      <c r="E19" s="264" t="s">
        <v>464</v>
      </c>
      <c r="F19" s="264" t="s">
        <v>442</v>
      </c>
      <c r="G19" s="274" t="s">
        <v>266</v>
      </c>
      <c r="H19" s="263" t="s">
        <v>77</v>
      </c>
      <c r="I19" s="265" t="s">
        <v>29</v>
      </c>
      <c r="J19" s="266">
        <v>500000</v>
      </c>
      <c r="K19" s="218"/>
      <c r="M19" s="50"/>
      <c r="N19" s="780"/>
      <c r="O19" s="778"/>
      <c r="P19" s="259"/>
      <c r="Q19" s="51"/>
      <c r="R19" s="259"/>
      <c r="S19" s="257"/>
      <c r="T19" s="778"/>
      <c r="U19" s="53"/>
      <c r="V19" s="54"/>
      <c r="W19" s="54"/>
    </row>
    <row r="20" spans="1:23" s="256" customFormat="1" ht="67.5" customHeight="1" x14ac:dyDescent="0.25">
      <c r="A20" s="209">
        <v>15</v>
      </c>
      <c r="B20" s="262" t="s">
        <v>465</v>
      </c>
      <c r="C20" s="263" t="s">
        <v>462</v>
      </c>
      <c r="D20" s="263" t="s">
        <v>466</v>
      </c>
      <c r="E20" s="264" t="s">
        <v>467</v>
      </c>
      <c r="F20" s="264" t="s">
        <v>442</v>
      </c>
      <c r="G20" s="274" t="s">
        <v>266</v>
      </c>
      <c r="H20" s="263" t="s">
        <v>77</v>
      </c>
      <c r="I20" s="265" t="s">
        <v>29</v>
      </c>
      <c r="J20" s="266">
        <v>500000</v>
      </c>
      <c r="K20" s="218"/>
      <c r="M20" s="50"/>
      <c r="N20" s="780"/>
      <c r="O20" s="778"/>
      <c r="P20" s="259"/>
      <c r="Q20" s="778"/>
      <c r="R20" s="51"/>
      <c r="S20" s="257"/>
      <c r="T20" s="778"/>
      <c r="U20" s="778"/>
      <c r="V20" s="54"/>
      <c r="W20" s="54"/>
    </row>
    <row r="21" spans="1:23" s="256" customFormat="1" ht="78.75" customHeight="1" x14ac:dyDescent="0.25">
      <c r="A21" s="209">
        <v>16</v>
      </c>
      <c r="B21" s="219" t="s">
        <v>465</v>
      </c>
      <c r="C21" s="263" t="s">
        <v>462</v>
      </c>
      <c r="D21" s="211" t="s">
        <v>141</v>
      </c>
      <c r="E21" s="212" t="s">
        <v>468</v>
      </c>
      <c r="F21" s="212" t="s">
        <v>442</v>
      </c>
      <c r="G21" s="223" t="s">
        <v>243</v>
      </c>
      <c r="H21" s="211" t="s">
        <v>77</v>
      </c>
      <c r="I21" s="214" t="s">
        <v>29</v>
      </c>
      <c r="J21" s="215">
        <v>500000</v>
      </c>
      <c r="K21" s="218"/>
      <c r="M21" s="50"/>
      <c r="N21" s="780"/>
      <c r="O21" s="778"/>
      <c r="P21" s="259"/>
      <c r="Q21" s="778"/>
      <c r="R21" s="259"/>
      <c r="S21" s="257"/>
      <c r="T21" s="778"/>
      <c r="U21" s="778"/>
      <c r="V21" s="54"/>
      <c r="W21" s="54"/>
    </row>
    <row r="22" spans="1:23" s="256" customFormat="1" ht="72" customHeight="1" x14ac:dyDescent="0.25">
      <c r="A22" s="209">
        <v>17</v>
      </c>
      <c r="B22" s="219" t="s">
        <v>465</v>
      </c>
      <c r="C22" s="263" t="s">
        <v>462</v>
      </c>
      <c r="D22" s="211" t="s">
        <v>469</v>
      </c>
      <c r="E22" s="212" t="s">
        <v>470</v>
      </c>
      <c r="F22" s="212" t="s">
        <v>442</v>
      </c>
      <c r="G22" s="223" t="s">
        <v>471</v>
      </c>
      <c r="H22" s="211" t="s">
        <v>77</v>
      </c>
      <c r="I22" s="214" t="s">
        <v>29</v>
      </c>
      <c r="J22" s="215">
        <v>500000</v>
      </c>
      <c r="K22" s="218"/>
      <c r="M22" s="50"/>
      <c r="N22" s="260"/>
      <c r="O22" s="257"/>
      <c r="P22" s="259"/>
      <c r="Q22" s="257"/>
      <c r="R22" s="259"/>
      <c r="S22" s="257"/>
      <c r="T22" s="257"/>
      <c r="U22" s="257"/>
      <c r="V22" s="54"/>
      <c r="W22" s="54"/>
    </row>
    <row r="23" spans="1:23" s="256" customFormat="1" ht="67.5" customHeight="1" x14ac:dyDescent="0.25">
      <c r="A23" s="209">
        <v>18</v>
      </c>
      <c r="B23" s="219" t="s">
        <v>465</v>
      </c>
      <c r="C23" s="263" t="s">
        <v>462</v>
      </c>
      <c r="D23" s="211" t="s">
        <v>472</v>
      </c>
      <c r="E23" s="212" t="s">
        <v>473</v>
      </c>
      <c r="F23" s="212" t="s">
        <v>442</v>
      </c>
      <c r="G23" s="223" t="s">
        <v>257</v>
      </c>
      <c r="H23" s="211" t="s">
        <v>77</v>
      </c>
      <c r="I23" s="214" t="s">
        <v>29</v>
      </c>
      <c r="J23" s="215">
        <v>500000</v>
      </c>
      <c r="K23" s="218"/>
      <c r="M23" s="50"/>
      <c r="N23" s="779"/>
      <c r="O23" s="778"/>
      <c r="P23" s="51"/>
      <c r="Q23" s="257"/>
      <c r="R23" s="51"/>
      <c r="S23" s="257"/>
      <c r="T23" s="778"/>
      <c r="U23" s="778"/>
      <c r="V23" s="54"/>
      <c r="W23" s="59"/>
    </row>
    <row r="24" spans="1:23" s="256" customFormat="1" ht="56.25" customHeight="1" x14ac:dyDescent="0.25">
      <c r="A24" s="209">
        <v>19</v>
      </c>
      <c r="B24" s="335" t="s">
        <v>474</v>
      </c>
      <c r="C24" s="335" t="s">
        <v>241</v>
      </c>
      <c r="D24" s="335"/>
      <c r="E24" s="336" t="s">
        <v>475</v>
      </c>
      <c r="F24" s="336" t="s">
        <v>476</v>
      </c>
      <c r="G24" s="337" t="s">
        <v>208</v>
      </c>
      <c r="H24" s="335" t="s">
        <v>477</v>
      </c>
      <c r="I24" s="338" t="s">
        <v>481</v>
      </c>
      <c r="J24" s="339">
        <v>10000000</v>
      </c>
      <c r="K24" s="218"/>
      <c r="M24" s="50"/>
      <c r="N24" s="779"/>
      <c r="O24" s="778"/>
      <c r="P24" s="51"/>
      <c r="Q24" s="51"/>
      <c r="R24" s="51"/>
      <c r="S24" s="778"/>
      <c r="T24" s="778"/>
      <c r="U24" s="778"/>
      <c r="V24" s="54"/>
      <c r="W24" s="59"/>
    </row>
    <row r="25" spans="1:23" s="256" customFormat="1" ht="69.75" customHeight="1" x14ac:dyDescent="0.25">
      <c r="A25" s="209">
        <v>20</v>
      </c>
      <c r="B25" s="335" t="s">
        <v>474</v>
      </c>
      <c r="C25" s="335" t="s">
        <v>241</v>
      </c>
      <c r="D25" s="335"/>
      <c r="E25" s="336" t="s">
        <v>478</v>
      </c>
      <c r="F25" s="336" t="s">
        <v>479</v>
      </c>
      <c r="G25" s="337" t="s">
        <v>322</v>
      </c>
      <c r="H25" s="335" t="s">
        <v>480</v>
      </c>
      <c r="I25" s="338" t="s">
        <v>481</v>
      </c>
      <c r="J25" s="339">
        <v>10000000</v>
      </c>
      <c r="K25" s="218"/>
      <c r="M25" s="50"/>
      <c r="N25" s="779"/>
      <c r="O25" s="778"/>
      <c r="P25" s="51"/>
      <c r="Q25" s="51"/>
      <c r="R25" s="51"/>
      <c r="S25" s="778"/>
      <c r="T25" s="778"/>
      <c r="U25" s="778"/>
      <c r="V25" s="54"/>
      <c r="W25" s="59"/>
    </row>
    <row r="26" spans="1:23" s="256" customFormat="1" ht="76.5" customHeight="1" x14ac:dyDescent="0.25">
      <c r="A26" s="209">
        <v>21</v>
      </c>
      <c r="B26" s="335" t="s">
        <v>474</v>
      </c>
      <c r="C26" s="335" t="s">
        <v>241</v>
      </c>
      <c r="D26" s="335"/>
      <c r="E26" s="336" t="s">
        <v>482</v>
      </c>
      <c r="F26" s="336" t="s">
        <v>483</v>
      </c>
      <c r="G26" s="337" t="s">
        <v>322</v>
      </c>
      <c r="H26" s="335" t="s">
        <v>484</v>
      </c>
      <c r="I26" s="338" t="s">
        <v>481</v>
      </c>
      <c r="J26" s="339">
        <v>10000000</v>
      </c>
      <c r="K26" s="218"/>
      <c r="M26" s="50"/>
      <c r="N26" s="60"/>
      <c r="O26" s="259"/>
      <c r="P26" s="51"/>
      <c r="Q26" s="778"/>
      <c r="R26" s="51"/>
      <c r="S26" s="257"/>
      <c r="T26" s="778"/>
      <c r="U26" s="778"/>
      <c r="V26" s="54"/>
      <c r="W26" s="59"/>
    </row>
    <row r="27" spans="1:23" s="256" customFormat="1" ht="65.25" customHeight="1" x14ac:dyDescent="0.25">
      <c r="A27" s="209">
        <v>22</v>
      </c>
      <c r="B27" s="335" t="s">
        <v>64</v>
      </c>
      <c r="C27" s="335" t="s">
        <v>225</v>
      </c>
      <c r="D27" s="335"/>
      <c r="E27" s="336" t="s">
        <v>485</v>
      </c>
      <c r="F27" s="347" t="s">
        <v>520</v>
      </c>
      <c r="G27" s="335" t="s">
        <v>495</v>
      </c>
      <c r="H27" s="335" t="s">
        <v>488</v>
      </c>
      <c r="I27" s="338" t="s">
        <v>481</v>
      </c>
      <c r="J27" s="339">
        <v>10000000</v>
      </c>
      <c r="K27" s="218"/>
      <c r="M27" s="50"/>
      <c r="N27" s="60"/>
      <c r="O27" s="259"/>
      <c r="P27" s="51"/>
      <c r="Q27" s="778"/>
      <c r="R27" s="51"/>
      <c r="S27" s="257"/>
      <c r="T27" s="778"/>
      <c r="U27" s="778"/>
      <c r="V27" s="54"/>
      <c r="W27" s="59"/>
    </row>
    <row r="28" spans="1:23" s="270" customFormat="1" ht="80.25" customHeight="1" x14ac:dyDescent="0.25">
      <c r="A28" s="209">
        <v>23</v>
      </c>
      <c r="B28" s="335" t="s">
        <v>64</v>
      </c>
      <c r="C28" s="335" t="s">
        <v>225</v>
      </c>
      <c r="D28" s="335"/>
      <c r="E28" s="336" t="s">
        <v>519</v>
      </c>
      <c r="F28" s="336" t="s">
        <v>486</v>
      </c>
      <c r="G28" s="335" t="s">
        <v>487</v>
      </c>
      <c r="H28" s="335" t="s">
        <v>488</v>
      </c>
      <c r="I28" s="338" t="s">
        <v>481</v>
      </c>
      <c r="J28" s="339">
        <v>10000000</v>
      </c>
      <c r="K28" s="218"/>
      <c r="M28" s="50"/>
      <c r="N28" s="60"/>
      <c r="O28" s="272"/>
      <c r="P28" s="51"/>
      <c r="Q28" s="778"/>
      <c r="R28" s="51"/>
      <c r="S28" s="271"/>
      <c r="T28" s="778"/>
      <c r="U28" s="778"/>
      <c r="V28" s="54"/>
      <c r="W28" s="59"/>
    </row>
    <row r="29" spans="1:23" s="256" customFormat="1" ht="67.5" customHeight="1" x14ac:dyDescent="0.25">
      <c r="A29" s="209">
        <v>24</v>
      </c>
      <c r="B29" s="211" t="s">
        <v>64</v>
      </c>
      <c r="C29" s="211" t="s">
        <v>225</v>
      </c>
      <c r="D29" s="211"/>
      <c r="E29" s="212" t="s">
        <v>489</v>
      </c>
      <c r="F29" s="212" t="s">
        <v>490</v>
      </c>
      <c r="G29" s="211" t="s">
        <v>491</v>
      </c>
      <c r="H29" s="211" t="s">
        <v>77</v>
      </c>
      <c r="I29" s="214" t="s">
        <v>492</v>
      </c>
      <c r="J29" s="215">
        <v>1000000</v>
      </c>
      <c r="K29" s="218"/>
      <c r="M29" s="50"/>
      <c r="N29" s="60"/>
      <c r="O29" s="259"/>
      <c r="P29" s="51"/>
      <c r="Q29" s="778"/>
      <c r="R29" s="51"/>
      <c r="S29" s="257"/>
      <c r="T29" s="778"/>
      <c r="U29" s="778"/>
      <c r="V29" s="54"/>
      <c r="W29" s="59"/>
    </row>
    <row r="30" spans="1:23" s="256" customFormat="1" ht="66.75" customHeight="1" x14ac:dyDescent="0.25">
      <c r="A30" s="209">
        <v>25</v>
      </c>
      <c r="B30" s="335" t="s">
        <v>385</v>
      </c>
      <c r="C30" s="335" t="s">
        <v>225</v>
      </c>
      <c r="D30" s="335"/>
      <c r="E30" s="336" t="s">
        <v>493</v>
      </c>
      <c r="F30" s="336" t="s">
        <v>494</v>
      </c>
      <c r="G30" s="337" t="s">
        <v>495</v>
      </c>
      <c r="H30" s="335" t="s">
        <v>20</v>
      </c>
      <c r="I30" s="338" t="s">
        <v>481</v>
      </c>
      <c r="J30" s="339">
        <v>10000000</v>
      </c>
      <c r="K30" s="218"/>
      <c r="M30" s="50"/>
      <c r="N30" s="60"/>
      <c r="O30" s="259"/>
      <c r="P30" s="51"/>
      <c r="Q30" s="778"/>
      <c r="R30" s="51"/>
      <c r="S30" s="257"/>
      <c r="T30" s="778"/>
      <c r="U30" s="778"/>
      <c r="V30" s="54"/>
      <c r="W30" s="59"/>
    </row>
    <row r="31" spans="1:23" s="256" customFormat="1" ht="68.25" customHeight="1" x14ac:dyDescent="0.25">
      <c r="A31" s="209">
        <v>26</v>
      </c>
      <c r="B31" s="335" t="s">
        <v>385</v>
      </c>
      <c r="C31" s="335" t="s">
        <v>225</v>
      </c>
      <c r="D31" s="335"/>
      <c r="E31" s="336" t="s">
        <v>496</v>
      </c>
      <c r="F31" s="336" t="s">
        <v>497</v>
      </c>
      <c r="G31" s="337" t="s">
        <v>345</v>
      </c>
      <c r="H31" s="335" t="s">
        <v>238</v>
      </c>
      <c r="I31" s="338" t="s">
        <v>498</v>
      </c>
      <c r="J31" s="339">
        <v>8000000</v>
      </c>
      <c r="K31" s="218"/>
      <c r="M31" s="50"/>
      <c r="N31" s="60"/>
      <c r="O31" s="259"/>
      <c r="P31" s="51"/>
      <c r="Q31" s="778"/>
      <c r="R31" s="51"/>
      <c r="S31" s="257"/>
      <c r="T31" s="778"/>
      <c r="U31" s="778"/>
      <c r="V31" s="54"/>
      <c r="W31" s="59"/>
    </row>
    <row r="32" spans="1:23" s="256" customFormat="1" ht="51.75" customHeight="1" x14ac:dyDescent="0.25">
      <c r="A32" s="209">
        <v>27</v>
      </c>
      <c r="B32" s="211" t="s">
        <v>500</v>
      </c>
      <c r="C32" s="211" t="s">
        <v>241</v>
      </c>
      <c r="D32" s="211"/>
      <c r="E32" s="212" t="s">
        <v>499</v>
      </c>
      <c r="F32" s="212" t="s">
        <v>442</v>
      </c>
      <c r="G32" s="213" t="s">
        <v>210</v>
      </c>
      <c r="H32" s="211" t="s">
        <v>77</v>
      </c>
      <c r="I32" s="214" t="s">
        <v>29</v>
      </c>
      <c r="J32" s="215">
        <v>500000</v>
      </c>
      <c r="K32" s="218"/>
      <c r="M32" s="50"/>
      <c r="N32" s="60"/>
      <c r="O32" s="259"/>
      <c r="P32" s="51"/>
      <c r="Q32" s="778"/>
      <c r="R32" s="51"/>
      <c r="S32" s="257"/>
      <c r="T32" s="778"/>
      <c r="U32" s="778"/>
      <c r="V32" s="54"/>
      <c r="W32" s="59"/>
    </row>
    <row r="33" spans="1:23" s="256" customFormat="1" ht="68.25" customHeight="1" x14ac:dyDescent="0.25">
      <c r="A33" s="209">
        <v>28</v>
      </c>
      <c r="B33" s="211" t="s">
        <v>501</v>
      </c>
      <c r="C33" s="211" t="s">
        <v>228</v>
      </c>
      <c r="D33" s="211"/>
      <c r="E33" s="212" t="s">
        <v>502</v>
      </c>
      <c r="F33" s="212" t="s">
        <v>442</v>
      </c>
      <c r="G33" s="213" t="s">
        <v>398</v>
      </c>
      <c r="H33" s="211" t="s">
        <v>77</v>
      </c>
      <c r="I33" s="214" t="s">
        <v>29</v>
      </c>
      <c r="J33" s="215">
        <v>500000</v>
      </c>
      <c r="K33" s="218"/>
      <c r="M33" s="50"/>
      <c r="N33" s="60"/>
      <c r="O33" s="259"/>
      <c r="P33" s="51"/>
      <c r="Q33" s="778"/>
      <c r="R33" s="51"/>
      <c r="S33" s="257"/>
      <c r="T33" s="778"/>
      <c r="U33" s="778"/>
      <c r="V33" s="54"/>
      <c r="W33" s="59"/>
    </row>
    <row r="34" spans="1:23" s="256" customFormat="1" ht="53.25" customHeight="1" x14ac:dyDescent="0.25">
      <c r="A34" s="209">
        <v>29</v>
      </c>
      <c r="B34" s="263" t="s">
        <v>503</v>
      </c>
      <c r="C34" s="263" t="s">
        <v>167</v>
      </c>
      <c r="D34" s="263" t="s">
        <v>381</v>
      </c>
      <c r="E34" s="264" t="s">
        <v>504</v>
      </c>
      <c r="F34" s="264" t="s">
        <v>505</v>
      </c>
      <c r="G34" s="263" t="s">
        <v>491</v>
      </c>
      <c r="H34" s="263" t="s">
        <v>77</v>
      </c>
      <c r="I34" s="214" t="s">
        <v>29</v>
      </c>
      <c r="J34" s="215">
        <v>500000</v>
      </c>
      <c r="K34" s="218"/>
      <c r="M34" s="50"/>
      <c r="N34" s="60"/>
      <c r="O34" s="259"/>
      <c r="P34" s="51"/>
      <c r="Q34" s="778"/>
      <c r="R34" s="51"/>
      <c r="S34" s="257"/>
      <c r="T34" s="778"/>
      <c r="U34" s="778"/>
      <c r="V34" s="54"/>
      <c r="W34" s="59"/>
    </row>
    <row r="35" spans="1:23" s="256" customFormat="1" ht="76.5" customHeight="1" x14ac:dyDescent="0.25">
      <c r="A35" s="209">
        <v>30</v>
      </c>
      <c r="B35" s="263" t="s">
        <v>86</v>
      </c>
      <c r="C35" s="263" t="s">
        <v>462</v>
      </c>
      <c r="D35" s="263" t="s">
        <v>506</v>
      </c>
      <c r="E35" s="264" t="s">
        <v>507</v>
      </c>
      <c r="F35" s="212" t="s">
        <v>442</v>
      </c>
      <c r="G35" s="213" t="s">
        <v>273</v>
      </c>
      <c r="H35" s="211" t="s">
        <v>77</v>
      </c>
      <c r="I35" s="214" t="s">
        <v>29</v>
      </c>
      <c r="J35" s="215">
        <v>500000</v>
      </c>
      <c r="K35" s="218"/>
      <c r="M35" s="50"/>
      <c r="N35" s="60"/>
      <c r="O35" s="259"/>
      <c r="P35" s="51"/>
      <c r="Q35" s="778"/>
      <c r="R35" s="51"/>
      <c r="S35" s="257"/>
      <c r="T35" s="778"/>
      <c r="U35" s="778"/>
      <c r="V35" s="54"/>
      <c r="W35" s="59"/>
    </row>
    <row r="36" spans="1:23" s="267" customFormat="1" ht="76.5" customHeight="1" x14ac:dyDescent="0.25">
      <c r="A36" s="209">
        <v>31</v>
      </c>
      <c r="B36" s="263" t="s">
        <v>508</v>
      </c>
      <c r="C36" s="263" t="s">
        <v>509</v>
      </c>
      <c r="D36" s="263"/>
      <c r="E36" s="264" t="s">
        <v>510</v>
      </c>
      <c r="F36" s="212" t="s">
        <v>442</v>
      </c>
      <c r="G36" s="213" t="s">
        <v>210</v>
      </c>
      <c r="H36" s="211" t="s">
        <v>77</v>
      </c>
      <c r="I36" s="214" t="s">
        <v>29</v>
      </c>
      <c r="J36" s="215">
        <v>500000</v>
      </c>
      <c r="K36" s="218"/>
      <c r="M36" s="50"/>
      <c r="N36" s="60"/>
      <c r="O36" s="269"/>
      <c r="P36" s="51"/>
      <c r="Q36" s="778"/>
      <c r="R36" s="51"/>
      <c r="S36" s="268"/>
      <c r="T36" s="778"/>
      <c r="U36" s="778"/>
      <c r="V36" s="54"/>
      <c r="W36" s="59"/>
    </row>
    <row r="37" spans="1:23" s="267" customFormat="1" ht="76.5" customHeight="1" x14ac:dyDescent="0.25">
      <c r="A37" s="209">
        <v>32</v>
      </c>
      <c r="B37" s="263" t="s">
        <v>508</v>
      </c>
      <c r="C37" s="263" t="s">
        <v>509</v>
      </c>
      <c r="D37" s="263" t="s">
        <v>511</v>
      </c>
      <c r="E37" s="264" t="s">
        <v>512</v>
      </c>
      <c r="F37" s="264" t="s">
        <v>290</v>
      </c>
      <c r="G37" s="213" t="s">
        <v>495</v>
      </c>
      <c r="H37" s="211" t="s">
        <v>77</v>
      </c>
      <c r="I37" s="214" t="s">
        <v>29</v>
      </c>
      <c r="J37" s="215">
        <v>500000</v>
      </c>
      <c r="K37" s="218"/>
      <c r="M37" s="50"/>
      <c r="N37" s="60"/>
      <c r="O37" s="269"/>
      <c r="P37" s="51"/>
      <c r="Q37" s="778"/>
      <c r="R37" s="51"/>
      <c r="S37" s="268"/>
      <c r="T37" s="778"/>
      <c r="U37" s="778"/>
      <c r="V37" s="54"/>
      <c r="W37" s="59"/>
    </row>
    <row r="38" spans="1:23" s="267" customFormat="1" ht="76.5" customHeight="1" x14ac:dyDescent="0.25">
      <c r="A38" s="209">
        <v>33</v>
      </c>
      <c r="B38" s="263" t="s">
        <v>111</v>
      </c>
      <c r="C38" s="263" t="s">
        <v>167</v>
      </c>
      <c r="D38" s="263" t="s">
        <v>513</v>
      </c>
      <c r="E38" s="264" t="s">
        <v>514</v>
      </c>
      <c r="F38" s="212" t="s">
        <v>442</v>
      </c>
      <c r="G38" s="213" t="s">
        <v>418</v>
      </c>
      <c r="H38" s="211" t="s">
        <v>77</v>
      </c>
      <c r="I38" s="214" t="s">
        <v>29</v>
      </c>
      <c r="J38" s="215">
        <v>500000</v>
      </c>
      <c r="K38" s="218"/>
      <c r="M38" s="50"/>
      <c r="N38" s="60"/>
      <c r="O38" s="269"/>
      <c r="P38" s="51"/>
      <c r="Q38" s="778"/>
      <c r="R38" s="51"/>
      <c r="S38" s="268"/>
      <c r="T38" s="778"/>
      <c r="U38" s="778"/>
      <c r="V38" s="54"/>
      <c r="W38" s="59"/>
    </row>
    <row r="39" spans="1:23" s="256" customFormat="1" ht="69.75" customHeight="1" x14ac:dyDescent="0.25">
      <c r="A39" s="209">
        <v>34</v>
      </c>
      <c r="B39" s="263" t="s">
        <v>111</v>
      </c>
      <c r="C39" s="263" t="s">
        <v>167</v>
      </c>
      <c r="D39" s="263" t="s">
        <v>40</v>
      </c>
      <c r="E39" s="264" t="s">
        <v>515</v>
      </c>
      <c r="F39" s="212" t="s">
        <v>442</v>
      </c>
      <c r="G39" s="213" t="s">
        <v>389</v>
      </c>
      <c r="H39" s="211" t="s">
        <v>77</v>
      </c>
      <c r="I39" s="214" t="s">
        <v>29</v>
      </c>
      <c r="J39" s="215">
        <v>500000</v>
      </c>
      <c r="K39" s="218"/>
      <c r="M39" s="50"/>
      <c r="N39" s="60"/>
      <c r="O39" s="259"/>
      <c r="P39" s="51"/>
      <c r="Q39" s="778"/>
      <c r="R39" s="51"/>
      <c r="S39" s="257"/>
      <c r="T39" s="778"/>
      <c r="U39" s="778"/>
      <c r="V39" s="54"/>
      <c r="W39" s="59"/>
    </row>
    <row r="40" spans="1:23" s="256" customFormat="1" ht="65.25" customHeight="1" x14ac:dyDescent="0.25">
      <c r="A40" s="209">
        <v>35</v>
      </c>
      <c r="B40" s="263" t="s">
        <v>516</v>
      </c>
      <c r="C40" s="263" t="s">
        <v>225</v>
      </c>
      <c r="D40" s="263"/>
      <c r="E40" s="264" t="s">
        <v>517</v>
      </c>
      <c r="F40" s="264" t="s">
        <v>290</v>
      </c>
      <c r="G40" s="213" t="s">
        <v>339</v>
      </c>
      <c r="H40" s="211" t="s">
        <v>77</v>
      </c>
      <c r="I40" s="214" t="s">
        <v>29</v>
      </c>
      <c r="J40" s="215">
        <v>500000</v>
      </c>
      <c r="K40" s="218"/>
      <c r="M40" s="50"/>
      <c r="N40" s="60"/>
      <c r="O40" s="259"/>
      <c r="P40" s="51"/>
      <c r="Q40" s="778"/>
      <c r="R40" s="51"/>
      <c r="S40" s="257"/>
      <c r="T40" s="778"/>
      <c r="U40" s="778"/>
      <c r="V40" s="54"/>
      <c r="W40" s="59"/>
    </row>
    <row r="41" spans="1:23" s="270" customFormat="1" ht="65.25" customHeight="1" x14ac:dyDescent="0.25">
      <c r="A41" s="209">
        <v>36</v>
      </c>
      <c r="B41" s="263" t="s">
        <v>516</v>
      </c>
      <c r="C41" s="263" t="s">
        <v>225</v>
      </c>
      <c r="D41" s="263"/>
      <c r="E41" s="264" t="s">
        <v>518</v>
      </c>
      <c r="F41" s="264" t="s">
        <v>505</v>
      </c>
      <c r="G41" s="263" t="s">
        <v>471</v>
      </c>
      <c r="H41" s="263" t="s">
        <v>77</v>
      </c>
      <c r="I41" s="214" t="s">
        <v>29</v>
      </c>
      <c r="J41" s="215">
        <v>500000</v>
      </c>
      <c r="K41" s="218"/>
      <c r="M41" s="50"/>
      <c r="N41" s="60"/>
      <c r="O41" s="272"/>
      <c r="P41" s="51"/>
      <c r="Q41" s="778"/>
      <c r="R41" s="51"/>
      <c r="S41" s="271"/>
      <c r="T41" s="778"/>
      <c r="U41" s="778"/>
      <c r="V41" s="54"/>
      <c r="W41" s="59"/>
    </row>
    <row r="42" spans="1:23" s="270" customFormat="1" ht="65.25" customHeight="1" x14ac:dyDescent="0.25">
      <c r="A42" s="209">
        <v>37</v>
      </c>
      <c r="B42" s="278" t="s">
        <v>521</v>
      </c>
      <c r="C42" s="263" t="s">
        <v>241</v>
      </c>
      <c r="D42" s="263" t="s">
        <v>288</v>
      </c>
      <c r="E42" s="264" t="s">
        <v>522</v>
      </c>
      <c r="F42" s="212" t="s">
        <v>442</v>
      </c>
      <c r="G42" s="213" t="s">
        <v>398</v>
      </c>
      <c r="H42" s="211" t="s">
        <v>77</v>
      </c>
      <c r="I42" s="214" t="s">
        <v>29</v>
      </c>
      <c r="J42" s="215">
        <v>500000</v>
      </c>
      <c r="K42" s="218"/>
      <c r="M42" s="50"/>
      <c r="N42" s="60"/>
      <c r="O42" s="272"/>
      <c r="P42" s="51"/>
      <c r="Q42" s="778"/>
      <c r="R42" s="51"/>
      <c r="S42" s="271"/>
      <c r="T42" s="778"/>
      <c r="U42" s="778"/>
      <c r="V42" s="54"/>
      <c r="W42" s="59"/>
    </row>
    <row r="43" spans="1:23" s="267" customFormat="1" ht="65.25" customHeight="1" x14ac:dyDescent="0.25">
      <c r="A43" s="209">
        <v>38</v>
      </c>
      <c r="B43" s="17" t="s">
        <v>521</v>
      </c>
      <c r="C43" s="263" t="s">
        <v>241</v>
      </c>
      <c r="D43" s="263" t="s">
        <v>288</v>
      </c>
      <c r="E43" s="264" t="s">
        <v>523</v>
      </c>
      <c r="F43" s="212" t="s">
        <v>442</v>
      </c>
      <c r="G43" s="213" t="s">
        <v>491</v>
      </c>
      <c r="H43" s="211" t="s">
        <v>77</v>
      </c>
      <c r="I43" s="214" t="s">
        <v>29</v>
      </c>
      <c r="J43" s="215">
        <v>500000</v>
      </c>
      <c r="K43" s="218"/>
      <c r="M43" s="50"/>
      <c r="N43" s="60"/>
      <c r="O43" s="269"/>
      <c r="P43" s="51"/>
      <c r="Q43" s="778"/>
      <c r="R43" s="51"/>
      <c r="S43" s="268"/>
      <c r="T43" s="778"/>
      <c r="U43" s="778"/>
      <c r="V43" s="54"/>
      <c r="W43" s="59"/>
    </row>
    <row r="44" spans="1:23" s="256" customFormat="1" ht="16.5" customHeight="1" x14ac:dyDescent="0.25">
      <c r="A44" s="806" t="s">
        <v>261</v>
      </c>
      <c r="B44" s="807"/>
      <c r="C44" s="807"/>
      <c r="D44" s="807"/>
      <c r="E44" s="807"/>
      <c r="F44" s="807"/>
      <c r="G44" s="807"/>
      <c r="H44" s="807"/>
      <c r="I44" s="808"/>
      <c r="J44" s="804">
        <f>SUM(J6:J43)</f>
        <v>84000000</v>
      </c>
      <c r="K44" s="805"/>
      <c r="M44" s="50"/>
      <c r="N44" s="60"/>
      <c r="O44" s="259"/>
      <c r="P44" s="51"/>
      <c r="Q44" s="778"/>
      <c r="R44" s="51"/>
      <c r="S44" s="257"/>
      <c r="T44" s="778"/>
      <c r="U44" s="778"/>
      <c r="V44" s="54"/>
      <c r="W44" s="59"/>
    </row>
    <row r="45" spans="1:23" ht="18.75" customHeight="1" x14ac:dyDescent="0.25">
      <c r="A45" s="773" t="s">
        <v>524</v>
      </c>
      <c r="B45" s="773"/>
      <c r="C45" s="773"/>
      <c r="D45" s="773"/>
      <c r="E45" s="773"/>
      <c r="F45" s="773"/>
      <c r="G45" s="773"/>
      <c r="H45" s="773"/>
      <c r="I45" s="773"/>
      <c r="J45" s="773"/>
      <c r="K45" s="773"/>
      <c r="M45" s="50"/>
      <c r="N45" s="60"/>
      <c r="O45" s="778"/>
      <c r="P45" s="51"/>
      <c r="Q45" s="778"/>
      <c r="R45" s="51"/>
      <c r="S45" s="52"/>
      <c r="T45" s="778"/>
      <c r="U45" s="778"/>
      <c r="V45" s="54"/>
      <c r="W45" s="59"/>
    </row>
    <row r="46" spans="1:23" ht="18.75" customHeight="1" x14ac:dyDescent="0.25">
      <c r="A46" s="774" t="s">
        <v>12</v>
      </c>
      <c r="B46" s="774"/>
      <c r="C46" s="774"/>
      <c r="D46" s="774"/>
      <c r="E46" s="774"/>
      <c r="F46" s="774"/>
      <c r="G46" s="774"/>
      <c r="H46" s="774"/>
      <c r="I46" s="774"/>
      <c r="J46" s="774"/>
      <c r="K46" s="774"/>
      <c r="M46" s="50"/>
      <c r="N46" s="259"/>
      <c r="O46" s="778"/>
      <c r="P46" s="51"/>
      <c r="Q46" s="778"/>
      <c r="R46" s="51"/>
      <c r="S46" s="257"/>
      <c r="T46" s="778"/>
      <c r="U46" s="778"/>
      <c r="V46" s="54"/>
      <c r="W46" s="59"/>
    </row>
    <row r="47" spans="1:23" s="255" customFormat="1" ht="18.75" customHeight="1" x14ac:dyDescent="0.25">
      <c r="A47" s="775" t="s">
        <v>14</v>
      </c>
      <c r="B47" s="775"/>
      <c r="C47" s="775"/>
      <c r="D47" s="775"/>
      <c r="E47" s="775"/>
      <c r="F47" s="775"/>
      <c r="G47" s="775"/>
      <c r="H47" s="775"/>
      <c r="I47" s="775"/>
      <c r="J47" s="775"/>
      <c r="K47" s="775"/>
      <c r="L47" s="27"/>
      <c r="M47" s="50"/>
      <c r="N47" s="779"/>
      <c r="O47" s="778"/>
      <c r="P47" s="51"/>
      <c r="Q47" s="778"/>
      <c r="R47" s="51"/>
      <c r="S47" s="778"/>
      <c r="T47" s="778"/>
      <c r="U47" s="778"/>
      <c r="V47" s="54"/>
      <c r="W47" s="59"/>
    </row>
    <row r="48" spans="1:23" ht="15.75" x14ac:dyDescent="0.25">
      <c r="A48" s="770"/>
      <c r="B48" s="770"/>
      <c r="C48" s="770"/>
      <c r="D48" s="770"/>
      <c r="E48" s="770"/>
      <c r="F48" s="770"/>
      <c r="G48" s="770"/>
      <c r="H48" s="770"/>
      <c r="I48" s="770"/>
      <c r="J48" s="770"/>
      <c r="K48" s="770"/>
      <c r="M48" s="50"/>
      <c r="N48" s="779"/>
      <c r="O48" s="778"/>
      <c r="P48" s="51"/>
      <c r="Q48" s="778"/>
      <c r="R48" s="51"/>
      <c r="S48" s="778"/>
      <c r="T48" s="778"/>
      <c r="U48" s="778"/>
      <c r="V48" s="54"/>
      <c r="W48" s="59"/>
    </row>
    <row r="49" spans="8:23" ht="19.5" customHeight="1" x14ac:dyDescent="0.25">
      <c r="H49" s="772" t="s">
        <v>525</v>
      </c>
      <c r="I49" s="772"/>
      <c r="J49" s="772"/>
      <c r="K49" s="772"/>
      <c r="M49" s="50"/>
      <c r="N49" s="779"/>
      <c r="O49" s="778"/>
      <c r="P49" s="51"/>
      <c r="Q49" s="778"/>
      <c r="R49" s="51"/>
      <c r="S49" s="778"/>
      <c r="T49" s="778"/>
      <c r="U49" s="778"/>
      <c r="V49" s="54"/>
      <c r="W49" s="59"/>
    </row>
    <row r="50" spans="8:23" ht="21.75" customHeight="1" x14ac:dyDescent="0.25">
      <c r="H50" s="790" t="s">
        <v>260</v>
      </c>
      <c r="I50" s="790"/>
      <c r="J50" s="790"/>
      <c r="K50" s="790"/>
      <c r="M50" s="50"/>
      <c r="N50" s="779"/>
      <c r="O50" s="778"/>
      <c r="P50" s="51"/>
      <c r="Q50" s="778"/>
      <c r="R50" s="51"/>
      <c r="S50" s="778"/>
      <c r="T50" s="778"/>
      <c r="U50" s="778"/>
      <c r="V50" s="54"/>
      <c r="W50" s="59"/>
    </row>
    <row r="51" spans="8:23" ht="15.75" x14ac:dyDescent="0.25">
      <c r="M51" s="50"/>
      <c r="N51" s="779"/>
      <c r="O51" s="778"/>
      <c r="P51" s="51"/>
      <c r="Q51" s="778"/>
      <c r="R51" s="51"/>
      <c r="S51" s="778"/>
      <c r="T51" s="778"/>
      <c r="U51" s="778"/>
      <c r="V51" s="54"/>
      <c r="W51" s="59"/>
    </row>
    <row r="52" spans="8:23" ht="15.75" x14ac:dyDescent="0.25">
      <c r="M52" s="50"/>
      <c r="N52" s="779"/>
      <c r="O52" s="778"/>
      <c r="P52" s="51"/>
      <c r="Q52" s="778"/>
      <c r="R52" s="51"/>
      <c r="S52" s="778"/>
      <c r="T52" s="778"/>
      <c r="U52" s="778"/>
      <c r="V52" s="54"/>
      <c r="W52" s="59"/>
    </row>
    <row r="53" spans="8:23" ht="15.75" x14ac:dyDescent="0.25">
      <c r="M53" s="50"/>
      <c r="N53" s="259"/>
      <c r="O53" s="56"/>
      <c r="P53" s="259"/>
      <c r="Q53" s="56"/>
      <c r="R53" s="259"/>
      <c r="S53" s="257"/>
      <c r="T53" s="56"/>
      <c r="U53" s="56"/>
      <c r="V53" s="54"/>
      <c r="W53" s="57"/>
    </row>
    <row r="54" spans="8:23" x14ac:dyDescent="0.25">
      <c r="M54" s="773"/>
      <c r="N54" s="773"/>
      <c r="O54" s="773"/>
      <c r="P54" s="773"/>
      <c r="Q54" s="773"/>
      <c r="R54" s="773"/>
      <c r="S54" s="773"/>
      <c r="T54" s="773"/>
      <c r="U54" s="773"/>
      <c r="V54" s="773"/>
      <c r="W54" s="773"/>
    </row>
    <row r="55" spans="8:23" x14ac:dyDescent="0.25">
      <c r="H55" s="769"/>
      <c r="I55" s="769"/>
      <c r="J55" s="769"/>
      <c r="K55" s="769"/>
      <c r="M55" s="774"/>
      <c r="N55" s="774"/>
      <c r="O55" s="774"/>
      <c r="P55" s="774"/>
      <c r="Q55" s="774"/>
      <c r="R55" s="774"/>
      <c r="S55" s="774"/>
      <c r="T55" s="774"/>
      <c r="U55" s="774"/>
      <c r="V55" s="774"/>
      <c r="W55" s="774"/>
    </row>
    <row r="56" spans="8:23" x14ac:dyDescent="0.25">
      <c r="M56" s="775"/>
      <c r="N56" s="775"/>
      <c r="O56" s="775"/>
      <c r="P56" s="775"/>
      <c r="Q56" s="775"/>
      <c r="R56" s="775"/>
      <c r="S56" s="775"/>
      <c r="T56" s="775"/>
      <c r="U56" s="775"/>
      <c r="V56" s="775"/>
      <c r="W56" s="775"/>
    </row>
    <row r="57" spans="8:23" x14ac:dyDescent="0.25">
      <c r="M57" s="770"/>
      <c r="N57" s="770"/>
      <c r="O57" s="770"/>
      <c r="P57" s="770"/>
      <c r="Q57" s="770"/>
      <c r="R57" s="770"/>
      <c r="S57" s="770"/>
      <c r="T57" s="770"/>
      <c r="U57" s="770"/>
      <c r="V57" s="770"/>
      <c r="W57" s="770"/>
    </row>
    <row r="58" spans="8:23" x14ac:dyDescent="0.25">
      <c r="T58" s="772"/>
      <c r="U58" s="772"/>
      <c r="V58" s="772"/>
      <c r="W58" s="772"/>
    </row>
    <row r="59" spans="8:23" x14ac:dyDescent="0.25">
      <c r="T59" s="258"/>
      <c r="U59" s="258"/>
      <c r="V59" s="258"/>
      <c r="W59" s="258"/>
    </row>
    <row r="60" spans="8:23" x14ac:dyDescent="0.25">
      <c r="V60" s="11"/>
      <c r="W60" s="7"/>
    </row>
    <row r="61" spans="8:23" x14ac:dyDescent="0.25">
      <c r="V61" s="11"/>
      <c r="W61" s="7"/>
    </row>
    <row r="62" spans="8:23" x14ac:dyDescent="0.25">
      <c r="V62" s="11"/>
      <c r="W62" s="7"/>
    </row>
    <row r="63" spans="8:23" x14ac:dyDescent="0.25">
      <c r="V63" s="11"/>
      <c r="W63" s="7"/>
    </row>
    <row r="64" spans="8:23" x14ac:dyDescent="0.25">
      <c r="T64" s="769"/>
      <c r="U64" s="769"/>
      <c r="V64" s="769"/>
      <c r="W64" s="769"/>
    </row>
  </sheetData>
  <mergeCells count="47">
    <mergeCell ref="M57:W57"/>
    <mergeCell ref="T58:W58"/>
    <mergeCell ref="T64:W64"/>
    <mergeCell ref="U47:U52"/>
    <mergeCell ref="M54:W54"/>
    <mergeCell ref="H55:K55"/>
    <mergeCell ref="M55:W55"/>
    <mergeCell ref="T47:T52"/>
    <mergeCell ref="M56:W56"/>
    <mergeCell ref="A47:K47"/>
    <mergeCell ref="N47:N52"/>
    <mergeCell ref="O47:O52"/>
    <mergeCell ref="Q47:Q52"/>
    <mergeCell ref="S47:S52"/>
    <mergeCell ref="A48:K48"/>
    <mergeCell ref="H49:K49"/>
    <mergeCell ref="H50:K50"/>
    <mergeCell ref="Q26:Q46"/>
    <mergeCell ref="T26:T46"/>
    <mergeCell ref="U26:U46"/>
    <mergeCell ref="A44:I44"/>
    <mergeCell ref="J44:K44"/>
    <mergeCell ref="A45:K45"/>
    <mergeCell ref="O45:O46"/>
    <mergeCell ref="A46:K46"/>
    <mergeCell ref="U20:U21"/>
    <mergeCell ref="N23:N25"/>
    <mergeCell ref="O23:O25"/>
    <mergeCell ref="T23:T25"/>
    <mergeCell ref="U23:U25"/>
    <mergeCell ref="S24:S25"/>
    <mergeCell ref="N18:N21"/>
    <mergeCell ref="O18:O21"/>
    <mergeCell ref="T18:T19"/>
    <mergeCell ref="Q20:Q21"/>
    <mergeCell ref="T20:T21"/>
    <mergeCell ref="A4:K4"/>
    <mergeCell ref="R13:V13"/>
    <mergeCell ref="R14:V14"/>
    <mergeCell ref="M15:O15"/>
    <mergeCell ref="R15:U15"/>
    <mergeCell ref="A1:D1"/>
    <mergeCell ref="F1:J1"/>
    <mergeCell ref="A2:D2"/>
    <mergeCell ref="F2:J2"/>
    <mergeCell ref="A3:C3"/>
    <mergeCell ref="F3:I3"/>
  </mergeCells>
  <pageMargins left="0.45" right="0.2" top="0.25" bottom="0.25" header="0.3" footer="0.3"/>
  <pageSetup paperSize="9" orientation="landscape" verticalDpi="300"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Thang 5( 2014)</vt:lpstr>
      <vt:lpstr>Thang 6</vt:lpstr>
      <vt:lpstr>Thang 7,8</vt:lpstr>
      <vt:lpstr>Tong hop nam 2013 -2014</vt:lpstr>
      <vt:lpstr>Thang 9,10, 11 ( 2014)</vt:lpstr>
      <vt:lpstr>Thang 12,1 ( 2014)</vt:lpstr>
      <vt:lpstr>Thang 2,3,4,5 (2015)</vt:lpstr>
      <vt:lpstr>Thang 6,7 ( 2015)</vt:lpstr>
      <vt:lpstr>Thang 8,9,10 (2015)</vt:lpstr>
      <vt:lpstr>Thang11,12 (2015), 1,2,3 (2016)</vt:lpstr>
      <vt:lpstr>Sheet8</vt:lpstr>
      <vt:lpstr>Thang4,5,6 (2016)</vt:lpstr>
      <vt:lpstr>Thang7,8,9 (2016)</vt:lpstr>
      <vt:lpstr>Thang10,11,12 (2016)</vt:lpstr>
      <vt:lpstr>Sheet1</vt:lpstr>
      <vt:lpstr>Thang1-5 (2017)</vt:lpstr>
      <vt:lpstr>Thang 6-7 (2017)</vt:lpstr>
      <vt:lpstr>Thang 8,9 (2017)</vt:lpstr>
      <vt:lpstr>Thang10-12 (2017)</vt:lpstr>
      <vt:lpstr>Bài báo 2017-2018</vt:lpstr>
      <vt:lpstr>'Bài báo 2017-2018'!Print_Titles</vt:lpstr>
      <vt:lpstr>'Thang 12,1 ( 2014)'!Print_Titles</vt:lpstr>
      <vt:lpstr>'Thang 2,3,4,5 (2015)'!Print_Titles</vt:lpstr>
      <vt:lpstr>'Thang 5( 2014)'!Print_Titles</vt:lpstr>
      <vt:lpstr>'Thang 6'!Print_Titles</vt:lpstr>
      <vt:lpstr>'Thang 6,7 ( 2015)'!Print_Titles</vt:lpstr>
      <vt:lpstr>'Thang 6-7 (2017)'!Print_Titles</vt:lpstr>
      <vt:lpstr>'Thang 7,8'!Print_Titles</vt:lpstr>
      <vt:lpstr>'Thang 8,9 (2017)'!Print_Titles</vt:lpstr>
      <vt:lpstr>'Thang 8,9,10 (2015)'!Print_Titles</vt:lpstr>
      <vt:lpstr>'Thang 9,10, 11 ( 2014)'!Print_Titles</vt:lpstr>
      <vt:lpstr>'Thang10,11,12 (2016)'!Print_Titles</vt:lpstr>
      <vt:lpstr>'Thang10-12 (2017)'!Print_Titles</vt:lpstr>
      <vt:lpstr>'Thang11,12 (2015), 1,2,3 (2016)'!Print_Titles</vt:lpstr>
      <vt:lpstr>'Thang1-5 (2017)'!Print_Titles</vt:lpstr>
      <vt:lpstr>'Thang4,5,6 (2016)'!Print_Titles</vt:lpstr>
      <vt:lpstr>'Thang7,8,9 (2016)'!Print_Titles</vt:lpstr>
      <vt:lpstr>'Tong hop nam 2013 -2014'!Print_Titles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2020-04-17T01:43:40Z</dcterms:modified>
</cp:coreProperties>
</file>